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040" windowHeight="858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<sst xmlns="http://schemas.openxmlformats.org/spreadsheetml/2006/main" count="1039" uniqueCount="474">
  <si>
    <t>2023年部门预算公开表</t>
  </si>
  <si>
    <t>单位编码：</t>
  </si>
  <si>
    <t>139005</t>
  </si>
  <si>
    <t>单位名称：</t>
  </si>
  <si>
    <t>隆回县第二中学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</si>
  <si>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</si>
  <si>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</si>
  <si>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</si>
  <si>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</si>
  <si>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</si>
  <si>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</si>
  <si>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</si>
  <si>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</si>
  <si>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</si>
  <si>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</si>
  <si>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</si>
  <si>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</si>
  <si>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</si>
  <si>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</si>
  <si>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</si>
  <si>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</si>
  <si>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</si>
  <si>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</si>
  <si>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</si>
  <si>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</si>
  <si>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</si>
  <si>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</si>
  <si>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</si>
  <si>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</si>
  <si>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</si>
  <si>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</si>
  <si>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部门：139005_隆回县第二中学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</si>
  <si>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</si>
  <si>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</si>
  <si>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</si>
  <si>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</si>
  <si>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</si>
  <si>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</si>
  <si>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</si>
  <si>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</si>
  <si>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</si>
  <si>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</si>
  <si>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</si>
  <si>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</si>
  <si>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</si>
  <si>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</si>
  <si>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</si>
  <si>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</si>
  <si>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</si>
  <si>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</si>
  <si>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</si>
  <si>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</si>
  <si>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</si>
  <si>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</si>
  <si>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</si>
  <si>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</si>
  <si>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</si>
  <si>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</si>
  <si>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</si>
  <si>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</si>
  <si>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</si>
  <si>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</si>
  <si>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</si>
  <si>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</si>
  <si>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</si>
  <si>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</si>
  <si>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</si>
  <si>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</si>
  <si>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</si>
  <si>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</si>
  <si>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</si>
  <si>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</si>
  <si>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</si>
  <si>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</si>
  <si>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</si>
  <si>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</si>
  <si>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</si>
  <si>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</si>
  <si>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</si>
  <si>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</si>
  <si>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</si>
  <si>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</si>
  <si>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</si>
  <si>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</si>
  <si>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</si>
  <si>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</si>
  <si>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</si>
  <si>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</si>
  <si>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</si>
  <si>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</si>
  <si>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</si>
  <si>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</si>
  <si>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</si>
  <si>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</si>
  <si>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</si>
  <si>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</si>
  <si>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</si>
  <si>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</si>
  <si>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</si>
  <si>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</si>
  <si>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</si>
  <si>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</si>
  <si>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</si>
  <si>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</si>
  <si>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</si>
  <si>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</si>
  <si>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</si>
  <si>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</si>
  <si>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</si>
  <si>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</si>
  <si>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</si>
  <si>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</si>
  <si>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</si>
  <si>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</si>
  <si>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</si>
  <si>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</si>
  <si>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</si>
  <si>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</si>
  <si>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</si>
  <si>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</si>
  <si>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</si>
  <si>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</si>
  <si>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</si>
  <si>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</si>
  <si>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</si>
  <si>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</si>
  <si>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</si>
  <si>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</si>
  <si>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</si>
  <si>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</si>
  <si>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</si>
  <si>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</si>
  <si>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</si>
  <si>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</si>
  <si>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</si>
  <si>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</si>
  <si>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</si>
  <si>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</si>
  <si>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</si>
  <si>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</si>
  <si>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</si>
  <si>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</si>
  <si>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</si>
  <si>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</si>
  <si>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</si>
  <si>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</si>
  <si>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</si>
  <si>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</si>
  <si>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</si>
  <si>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</si>
  <si>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</si>
  <si>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</si>
  <si>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</si>
  <si>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</si>
  <si>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139</t>
  </si>
  <si>
    <t>隆回县教育局</t>
  </si>
  <si>
    <t xml:space="preserve">  139005</t>
  </si>
  <si>
    <t xml:space="preserve">  隆回县第二中学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</si>
  <si>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</si>
  <si>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</si>
  <si>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</si>
  <si>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</si>
  <si>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</si>
  <si>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</si>
  <si>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</si>
  <si>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</si>
  <si>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</si>
  <si>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</si>
  <si>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</si>
  <si>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</si>
  <si>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</si>
  <si>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</si>
  <si>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</si>
  <si>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</si>
  <si>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</si>
  <si>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</si>
  <si>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</si>
  <si>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</si>
  <si>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</si>
  <si>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04</t>
  </si>
  <si>
    <t xml:space="preserve">    2050204</t>
  </si>
  <si>
    <t xml:space="preserve">    高中教育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</si>
  <si>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</si>
  <si>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</si>
  <si>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</si>
  <si>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</si>
  <si>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</si>
  <si>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</si>
  <si>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</si>
  <si>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</si>
  <si>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</si>
  <si>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</si>
  <si>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</si>
  <si>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</si>
  <si>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</si>
  <si>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</si>
  <si>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</si>
  <si>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</si>
  <si>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</si>
  <si>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</si>
  <si>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</si>
  <si>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</si>
  <si>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</si>
  <si>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</si>
  <si>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</si>
  <si>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</si>
  <si>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</si>
  <si>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</si>
  <si>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</si>
  <si>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</si>
  <si>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</si>
  <si>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</si>
  <si>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</si>
  <si>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</si>
  <si>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</si>
  <si>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</si>
  <si>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</si>
  <si>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</si>
  <si>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</si>
  <si>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</si>
  <si>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</si>
  <si>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</si>
  <si>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</si>
  <si>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</si>
  <si>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</si>
  <si>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</si>
  <si>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</si>
  <si>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</si>
  <si>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</si>
  <si>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</si>
  <si>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</si>
  <si>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  2050204</t>
  </si>
  <si>
    <t xml:space="preserve">     高中教育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</si>
  <si>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</si>
  <si>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</si>
  <si>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</si>
  <si>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</si>
  <si>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</si>
  <si>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</si>
  <si>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</si>
  <si>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</si>
  <si>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</si>
  <si>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</si>
  <si>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</si>
  <si>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</si>
  <si>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301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</si>
  <si>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</si>
  <si>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</si>
  <si>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</si>
  <si>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</si>
  <si>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</si>
  <si>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</si>
  <si>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</si>
  <si>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</si>
  <si>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</si>
  <si>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</si>
  <si>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</si>
  <si>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</si>
  <si>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</si>
  <si>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</si>
  <si>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</si>
  <si>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</si>
  <si>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</si>
  <si>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</si>
  <si>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</si>
  <si>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</si>
  <si>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</si>
  <si>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</si>
  <si>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</si>
  <si>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</si>
  <si>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</si>
  <si>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</si>
  <si>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</si>
  <si>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</si>
  <si>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</si>
  <si>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</si>
  <si>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</si>
  <si>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</si>
  <si>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</si>
  <si>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</si>
  <si>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</si>
  <si>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</si>
  <si>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</si>
  <si>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</si>
  <si>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</si>
  <si>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</si>
  <si>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</si>
  <si>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</si>
  <si>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</si>
  <si>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</si>
  <si>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</si>
  <si>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</si>
  <si>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</si>
  <si>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</si>
  <si>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</si>
  <si>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</si>
  <si>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</si>
  <si>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</si>
  <si>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</si>
  <si>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</si>
  <si>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</si>
  <si>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</si>
  <si>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</si>
  <si>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</si>
  <si>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</si>
  <si>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</si>
  <si>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</si>
  <si>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</si>
  <si>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</si>
  <si>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</si>
  <si>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</si>
  <si>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</si>
  <si>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</si>
  <si>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</si>
  <si>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</si>
  <si>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</si>
  <si>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</si>
  <si>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</si>
  <si>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</si>
  <si>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</si>
  <si>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</si>
  <si>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</si>
  <si>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</si>
  <si>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</si>
  <si>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</si>
  <si>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</si>
  <si>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</si>
  <si>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</si>
  <si>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</si>
  <si>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</si>
  <si>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</si>
  <si>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</si>
  <si>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</si>
  <si>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</si>
  <si>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</si>
  <si>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</si>
  <si>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</si>
  <si>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</si>
  <si>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</si>
  <si>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</si>
  <si>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</si>
  <si>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</si>
  <si>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</si>
  <si>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本部门无政府性基金收支预算，本表为空表。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</si>
  <si>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</si>
  <si>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</si>
  <si>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</si>
  <si>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</si>
  <si>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</si>
  <si>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本部门无国有资本经营收支预算，本表为空表。</t>
  </si>
  <si>
    <t>部门公开表20</t>
  </si>
  <si>
    <t>本年财政专户管理资金预算支出</t>
  </si>
  <si>
    <t>本部门无财政专户资金收支预算，本表为空表。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</si>
  <si>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</si>
  <si>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</si>
  <si>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</si>
  <si>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</si>
  <si>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</si>
  <si>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</si>
  <si>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</si>
  <si>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</si>
  <si>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</si>
  <si>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</si>
  <si>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</si>
  <si>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</si>
  <si>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</si>
  <si>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</si>
  <si>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139005</t>
  </si>
  <si>
    <t xml:space="preserve">   初中公用经费</t>
  </si>
  <si>
    <t xml:space="preserve">   高中公用经费</t>
  </si>
  <si>
    <t xml:space="preserve">   高中助学金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</si>
  <si>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</si>
  <si>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</si>
  <si>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</si>
  <si>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</si>
  <si>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</si>
  <si>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</si>
  <si>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</si>
  <si>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</si>
  <si>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</si>
  <si>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</si>
  <si>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</si>
  <si>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</si>
  <si>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</si>
  <si>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</si>
  <si>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</si>
  <si>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初中公用经费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</si>
  <si>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</si>
  <si>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</si>
  <si>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</si>
  <si>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</si>
  <si>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</si>
  <si>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</si>
  <si>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公用支出安排金额</t>
  </si>
  <si>
    <t>150万元</t>
  </si>
  <si>
    <t>按公用支出安排</t>
  </si>
  <si>
    <t>万元</t>
  </si>
  <si>
    <t>定量</t>
  </si>
  <si>
    <t>质量指标</t>
  </si>
  <si>
    <t>时效指标</t>
  </si>
  <si>
    <t xml:space="preserve">效益指标 </t>
  </si>
  <si>
    <t>经济效益指标</t>
  </si>
  <si>
    <t>社会效益指标</t>
  </si>
  <si>
    <t>单位正常运转需要保障水平</t>
  </si>
  <si>
    <t>按上级政策执行</t>
  </si>
  <si>
    <t xml:space="preserve">	 按上级政策执行</t>
  </si>
  <si>
    <t xml:space="preserve">	 按单位正常运转保障范围</t>
  </si>
  <si>
    <t>定性</t>
  </si>
  <si>
    <t>生态效益指标</t>
  </si>
  <si>
    <t>可持续影响指标</t>
  </si>
  <si>
    <t>满意度指标</t>
  </si>
  <si>
    <t>服务对象满意度指标</t>
  </si>
  <si>
    <t>师生满意度</t>
  </si>
  <si>
    <t>&gt;=90%</t>
  </si>
  <si>
    <t>按师生满意百分比</t>
  </si>
  <si>
    <t>百分比</t>
  </si>
  <si>
    <t xml:space="preserve">  高中公用经费</t>
  </si>
  <si>
    <t>680万元</t>
  </si>
  <si>
    <t xml:space="preserve">  高中助学金</t>
  </si>
  <si>
    <t>按有关政策执行</t>
  </si>
  <si>
    <t>7000000元</t>
  </si>
  <si>
    <t>元</t>
  </si>
  <si>
    <t>按师生满意度百分比</t>
  </si>
  <si>
    <t>注：如本表格为空，则表示本年度未安排此项目。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</si>
  <si>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</si>
  <si>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</si>
  <si>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</si>
  <si>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</si>
  <si>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</si>
  <si>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</si>
  <si>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</si>
  <si>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</si>
  <si>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</si>
  <si>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</si>
  <si>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</si>
  <si>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</si>
  <si>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科研兴校，实现教育质量的不断提高，强化管理，促进学校内涵发展，优化校园文化，营造环境人的氛围。</t>
  </si>
  <si>
    <t>教师参加教育培训</t>
  </si>
  <si>
    <t>480</t>
  </si>
  <si>
    <t>人次</t>
  </si>
  <si>
    <t>加大教师继续教育培训</t>
  </si>
  <si>
    <t>教科室继续教育评价表</t>
  </si>
  <si>
    <t>学生参加各类竞赛获奖数量</t>
  </si>
  <si>
    <t>200</t>
  </si>
  <si>
    <t>个</t>
  </si>
  <si>
    <t>培训学生参加各类学科竞赛</t>
  </si>
  <si>
    <t>各学科竞赛评价表</t>
  </si>
  <si>
    <t>助学金、奖学金发放及时</t>
  </si>
  <si>
    <t>发放及时</t>
  </si>
  <si>
    <t>学期</t>
  </si>
  <si>
    <t>助学金、奖学金按规定及时发放</t>
  </si>
  <si>
    <t>团委助学金、奖学金花名册</t>
  </si>
  <si>
    <t>提高教师队伍整体素质</t>
  </si>
  <si>
    <t>较显著提高</t>
  </si>
  <si>
    <t>年</t>
  </si>
  <si>
    <t>年终考核标准</t>
  </si>
  <si>
    <t>年终考核评价标准</t>
  </si>
  <si>
    <t>改善全校师生员工的生活设施</t>
  </si>
  <si>
    <t>较显著提升</t>
  </si>
  <si>
    <t>生活设施和绿化环境</t>
  </si>
  <si>
    <t>人居环境评价标准</t>
  </si>
  <si>
    <t>水电费开支</t>
  </si>
  <si>
    <t>节约5%</t>
  </si>
  <si>
    <t>月</t>
  </si>
  <si>
    <t>节能减排标准执行</t>
  </si>
  <si>
    <t>节能减排评价标准</t>
  </si>
  <si>
    <t>帮助政策发挥作用时间</t>
  </si>
  <si>
    <t>3年以上</t>
  </si>
  <si>
    <t>按政策可持续性要求</t>
  </si>
  <si>
    <t>学校政策持续性标准</t>
  </si>
  <si>
    <t>家长和学生、教职工满意度</t>
  </si>
  <si>
    <t>90</t>
  </si>
  <si>
    <t>按满意度调查表</t>
  </si>
  <si>
    <t>满意度考核表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</si>
</sst>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0" width="9.76851851851852" customWidth="1"/>
  </cols>
  <sheetData>
    <row r="1" ht="73.3" customHeight="1" spans="1:9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3"/>
      <c r="B4" s="54"/>
      <c r="C4" s="1"/>
      <c r="D4" s="53" t="s">
        <v>1</v>
      </c>
      <c r="E4" s="54" t="s">
        <v>2</v>
      </c>
      <c r="F4" s="54"/>
      <c r="G4" s="54"/>
      <c r="H4" s="54"/>
      <c r="I4" s="1"/>
    </row>
    <row r="5" ht="54.3" customHeight="1" spans="1:9">
      <c r="A5" s="53"/>
      <c r="B5" s="54"/>
      <c r="C5" s="1"/>
      <c r="D5" s="53" t="s">
        <v>3</v>
      </c>
      <c r="E5" s="54" t="s">
        <v>4</v>
      </c>
      <c r="F5" s="54"/>
      <c r="G5" s="54"/>
      <c r="H5" s="5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20"/>
  <sheetViews>
    <sheetView topLeftCell="A9" workbookViewId="0">
      <selection activeCell="C9" sqref="C9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"/>
    </row>
    <row r="2" ht="40.5" customHeight="1" spans="1:5">
      <c r="A2" s="17" t="s">
        <v>14</v>
      </c>
      <c r="B2" s="17"/>
      <c r="C2" s="17"/>
      <c r="D2" s="17"/>
      <c r="E2" s="17"/>
    </row>
    <row r="3" ht="33.6" customHeight="1" spans="1:5">
      <c r="A3" s="29" t="s">
        <v>31</v>
      </c>
      <c r="B3" s="29"/>
      <c r="C3" s="29"/>
      <c r="D3" s="29"/>
      <c r="E3" s="30" t="s">
        <v>233</v>
      </c>
    </row>
    <row r="4" ht="38.8" customHeight="1" spans="1:5">
      <c r="A4" s="4" t="s">
        <v>234</v>
      </c>
      <c r="B4" s="4"/>
      <c r="C4" s="4" t="s">
        <v>235</v>
      </c>
      <c r="D4" s="4"/>
      <c r="E4" s="4"/>
    </row>
    <row r="5" ht="22.8" customHeight="1" spans="1:5">
      <c r="A5" s="4" t="s">
        <v>236</v>
      </c>
      <c r="B5" s="4" t="s">
        <v>162</v>
      </c>
      <c r="C5" s="4" t="s">
        <v>136</v>
      </c>
      <c r="D5" s="4" t="s">
        <v>223</v>
      </c>
      <c r="E5" s="4" t="s">
        <v>224</v>
      </c>
    </row>
    <row r="6" ht="26.45" customHeight="1" spans="1:5">
      <c r="A6" s="12" t="s">
        <v>237</v>
      </c>
      <c r="B6" s="12" t="s">
        <v>238</v>
      </c>
      <c r="C6" s="31">
        <v>64.389326</v>
      </c>
      <c r="D6" s="31"/>
      <c r="E6" s="31">
        <v>64.389326</v>
      </c>
    </row>
    <row r="7" ht="26.45" customHeight="1" spans="1:5">
      <c r="A7" s="28" t="s">
        <v>239</v>
      </c>
      <c r="B7" s="28" t="s">
        <v>240</v>
      </c>
      <c r="C7" s="32">
        <v>10.080408</v>
      </c>
      <c r="D7" s="32"/>
      <c r="E7" s="32">
        <v>10.080408</v>
      </c>
    </row>
    <row r="8" ht="26.45" customHeight="1" spans="1:5">
      <c r="A8" s="28" t="s">
        <v>241</v>
      </c>
      <c r="B8" s="28" t="s">
        <v>242</v>
      </c>
      <c r="C8" s="32">
        <v>14.658408</v>
      </c>
      <c r="D8" s="32"/>
      <c r="E8" s="32">
        <v>14.658408</v>
      </c>
    </row>
    <row r="9" ht="26.45" customHeight="1" spans="1:5">
      <c r="A9" s="28" t="s">
        <v>243</v>
      </c>
      <c r="B9" s="28" t="s">
        <v>244</v>
      </c>
      <c r="C9" s="32">
        <v>39.65051</v>
      </c>
      <c r="D9" s="32"/>
      <c r="E9" s="32">
        <v>39.65051</v>
      </c>
    </row>
    <row r="10" ht="26.45" customHeight="1" spans="1:5">
      <c r="A10" s="12" t="s">
        <v>245</v>
      </c>
      <c r="B10" s="12" t="s">
        <v>202</v>
      </c>
      <c r="C10" s="31">
        <v>4703.176145</v>
      </c>
      <c r="D10" s="31">
        <v>4703.176145</v>
      </c>
      <c r="E10" s="31"/>
    </row>
    <row r="11" ht="26.45" customHeight="1" spans="1:5">
      <c r="A11" s="28" t="s">
        <v>246</v>
      </c>
      <c r="B11" s="28" t="s">
        <v>247</v>
      </c>
      <c r="C11" s="32">
        <v>1000.8</v>
      </c>
      <c r="D11" s="32">
        <v>1000.8</v>
      </c>
      <c r="E11" s="32"/>
    </row>
    <row r="12" ht="26.45" customHeight="1" spans="1:5">
      <c r="A12" s="28" t="s">
        <v>248</v>
      </c>
      <c r="B12" s="28" t="s">
        <v>249</v>
      </c>
      <c r="C12" s="32">
        <v>4.8216</v>
      </c>
      <c r="D12" s="32">
        <v>4.8216</v>
      </c>
      <c r="E12" s="32"/>
    </row>
    <row r="13" ht="26.45" customHeight="1" spans="1:5">
      <c r="A13" s="28" t="s">
        <v>250</v>
      </c>
      <c r="B13" s="28" t="s">
        <v>251</v>
      </c>
      <c r="C13" s="32">
        <v>2303.304</v>
      </c>
      <c r="D13" s="32">
        <v>2303.304</v>
      </c>
      <c r="E13" s="32"/>
    </row>
    <row r="14" ht="26.45" customHeight="1" spans="1:5">
      <c r="A14" s="28" t="s">
        <v>252</v>
      </c>
      <c r="B14" s="28" t="s">
        <v>253</v>
      </c>
      <c r="C14" s="32">
        <v>546.09664</v>
      </c>
      <c r="D14" s="32">
        <v>546.09664</v>
      </c>
      <c r="E14" s="32"/>
    </row>
    <row r="15" ht="26.45" customHeight="1" spans="1:5">
      <c r="A15" s="28" t="s">
        <v>254</v>
      </c>
      <c r="B15" s="28" t="s">
        <v>255</v>
      </c>
      <c r="C15" s="32">
        <v>270.21534</v>
      </c>
      <c r="D15" s="32">
        <v>270.21534</v>
      </c>
      <c r="E15" s="32"/>
    </row>
    <row r="16" ht="26.45" customHeight="1" spans="1:5">
      <c r="A16" s="28" t="s">
        <v>256</v>
      </c>
      <c r="B16" s="28" t="s">
        <v>257</v>
      </c>
      <c r="C16" s="32">
        <v>152.077544</v>
      </c>
      <c r="D16" s="32">
        <v>152.077544</v>
      </c>
      <c r="E16" s="32"/>
    </row>
    <row r="17" ht="26.45" customHeight="1" spans="1:5">
      <c r="A17" s="28" t="s">
        <v>258</v>
      </c>
      <c r="B17" s="28" t="s">
        <v>259</v>
      </c>
      <c r="C17" s="32">
        <v>16.288541</v>
      </c>
      <c r="D17" s="32">
        <v>16.288541</v>
      </c>
      <c r="E17" s="32"/>
    </row>
    <row r="18" ht="26.45" customHeight="1" spans="1:5">
      <c r="A18" s="28" t="s">
        <v>260</v>
      </c>
      <c r="B18" s="28" t="s">
        <v>261</v>
      </c>
      <c r="C18" s="32">
        <v>409.57248</v>
      </c>
      <c r="D18" s="32">
        <v>409.57248</v>
      </c>
      <c r="E18" s="32"/>
    </row>
    <row r="19" ht="22.8" customHeight="1" spans="1:5">
      <c r="A19" s="18" t="s">
        <v>136</v>
      </c>
      <c r="B19" s="18"/>
      <c r="C19" s="31">
        <v>4767.565471</v>
      </c>
      <c r="D19" s="31">
        <v>4703.176145</v>
      </c>
      <c r="E19" s="31">
        <v>64.389326</v>
      </c>
    </row>
    <row r="20" ht="16.35" customHeight="1" spans="1:5">
      <c r="A20" s="7"/>
      <c r="B20" s="7"/>
      <c r="C20" s="7"/>
      <c r="D20" s="7"/>
      <c r="E20" s="7"/>
    </row>
  </sheetData>
  <mergeCells count="6">
    <mergeCell ref="A2:E2"/>
    <mergeCell ref="A3:D3"/>
    <mergeCell ref="A4:B4"/>
    <mergeCell ref="C4:E4"/>
    <mergeCell ref="A19:B19"/>
    <mergeCell ref="A20:B2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1"/>
  <sheetViews>
    <sheetView workbookViewId="0">
      <selection activeCell="A3" sqref="A3:L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6.35" customHeight="1" spans="1:14">
      <c r="A1" s="1"/>
      <c r="M1" s="16" t="s">
        <v>262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160</v>
      </c>
      <c r="B4" s="4"/>
      <c r="C4" s="4"/>
      <c r="D4" s="4" t="s">
        <v>183</v>
      </c>
      <c r="E4" s="4" t="s">
        <v>184</v>
      </c>
      <c r="F4" s="4" t="s">
        <v>201</v>
      </c>
      <c r="G4" s="4" t="s">
        <v>186</v>
      </c>
      <c r="H4" s="4"/>
      <c r="I4" s="4"/>
      <c r="J4" s="4"/>
      <c r="K4" s="4"/>
      <c r="L4" s="4" t="s">
        <v>190</v>
      </c>
      <c r="M4" s="4"/>
      <c r="N4" s="4"/>
    </row>
    <row r="5" ht="39.65" customHeight="1" spans="1:14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136</v>
      </c>
      <c r="H5" s="4" t="s">
        <v>263</v>
      </c>
      <c r="I5" s="4" t="s">
        <v>264</v>
      </c>
      <c r="J5" s="4" t="s">
        <v>265</v>
      </c>
      <c r="K5" s="4" t="s">
        <v>266</v>
      </c>
      <c r="L5" s="4" t="s">
        <v>136</v>
      </c>
      <c r="M5" s="4" t="s">
        <v>202</v>
      </c>
      <c r="N5" s="4" t="s">
        <v>267</v>
      </c>
    </row>
    <row r="6" ht="22.8" customHeight="1" spans="1:14">
      <c r="A6" s="14"/>
      <c r="B6" s="14"/>
      <c r="C6" s="14"/>
      <c r="D6" s="14"/>
      <c r="E6" s="14" t="s">
        <v>136</v>
      </c>
      <c r="F6" s="23">
        <v>4703.176145</v>
      </c>
      <c r="G6" s="23"/>
      <c r="H6" s="23"/>
      <c r="I6" s="23"/>
      <c r="J6" s="23"/>
      <c r="K6" s="23"/>
      <c r="L6" s="23">
        <v>4703.176145</v>
      </c>
      <c r="M6" s="23">
        <v>4703.176145</v>
      </c>
      <c r="N6" s="23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3">
        <v>4703.176145</v>
      </c>
      <c r="G7" s="23"/>
      <c r="H7" s="23"/>
      <c r="I7" s="23"/>
      <c r="J7" s="23"/>
      <c r="K7" s="23"/>
      <c r="L7" s="23">
        <v>4703.176145</v>
      </c>
      <c r="M7" s="23">
        <v>4703.176145</v>
      </c>
      <c r="N7" s="23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3">
        <v>4703.176145</v>
      </c>
      <c r="G8" s="23"/>
      <c r="H8" s="23"/>
      <c r="I8" s="23"/>
      <c r="J8" s="23"/>
      <c r="K8" s="23"/>
      <c r="L8" s="23">
        <v>4703.176145</v>
      </c>
      <c r="M8" s="23">
        <v>4703.176145</v>
      </c>
      <c r="N8" s="23"/>
    </row>
    <row r="9" ht="22.8" customHeight="1" spans="1:14">
      <c r="A9" s="18" t="s">
        <v>171</v>
      </c>
      <c r="B9" s="18"/>
      <c r="C9" s="18"/>
      <c r="D9" s="12" t="s">
        <v>171</v>
      </c>
      <c r="E9" s="12" t="s">
        <v>172</v>
      </c>
      <c r="F9" s="23">
        <v>4703.176145</v>
      </c>
      <c r="G9" s="23"/>
      <c r="H9" s="23"/>
      <c r="I9" s="23"/>
      <c r="J9" s="23"/>
      <c r="K9" s="23"/>
      <c r="L9" s="23">
        <v>4703.176145</v>
      </c>
      <c r="M9" s="23">
        <v>4703.176145</v>
      </c>
      <c r="N9" s="23"/>
    </row>
    <row r="10" ht="22.8" customHeight="1" spans="1:14">
      <c r="A10" s="18" t="s">
        <v>171</v>
      </c>
      <c r="B10" s="18" t="s">
        <v>173</v>
      </c>
      <c r="C10" s="18"/>
      <c r="D10" s="12" t="s">
        <v>174</v>
      </c>
      <c r="E10" s="12" t="s">
        <v>175</v>
      </c>
      <c r="F10" s="23">
        <v>4703.176145</v>
      </c>
      <c r="G10" s="23"/>
      <c r="H10" s="23"/>
      <c r="I10" s="23"/>
      <c r="J10" s="23"/>
      <c r="K10" s="23"/>
      <c r="L10" s="23">
        <v>4703.176145</v>
      </c>
      <c r="M10" s="23">
        <v>4703.176145</v>
      </c>
      <c r="N10" s="23"/>
    </row>
    <row r="11" ht="22.8" customHeight="1" spans="1:14">
      <c r="A11" s="24" t="s">
        <v>171</v>
      </c>
      <c r="B11" s="24" t="s">
        <v>173</v>
      </c>
      <c r="C11" s="24" t="s">
        <v>179</v>
      </c>
      <c r="D11" s="19" t="s">
        <v>180</v>
      </c>
      <c r="E11" s="28" t="s">
        <v>181</v>
      </c>
      <c r="F11" s="6">
        <v>4703.176145</v>
      </c>
      <c r="G11" s="6"/>
      <c r="H11" s="21"/>
      <c r="I11" s="21"/>
      <c r="J11" s="21"/>
      <c r="K11" s="21"/>
      <c r="L11" s="6">
        <v>4703.176145</v>
      </c>
      <c r="M11" s="21">
        <v>4703.176145</v>
      </c>
      <c r="N11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V11"/>
  <sheetViews>
    <sheetView workbookViewId="0">
      <selection activeCell="A3" sqref="A3:T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3" width="9.76851851851852" customWidth="1"/>
  </cols>
  <sheetData>
    <row r="1" ht="16.35" customHeight="1" spans="1:22">
      <c r="A1" s="1"/>
      <c r="U1" s="16" t="s">
        <v>268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160</v>
      </c>
      <c r="B4" s="4"/>
      <c r="C4" s="4"/>
      <c r="D4" s="4" t="s">
        <v>183</v>
      </c>
      <c r="E4" s="4" t="s">
        <v>184</v>
      </c>
      <c r="F4" s="4" t="s">
        <v>201</v>
      </c>
      <c r="G4" s="4" t="s">
        <v>269</v>
      </c>
      <c r="H4" s="4"/>
      <c r="I4" s="4"/>
      <c r="J4" s="4"/>
      <c r="K4" s="4"/>
      <c r="L4" s="4" t="s">
        <v>270</v>
      </c>
      <c r="M4" s="4"/>
      <c r="N4" s="4"/>
      <c r="O4" s="4"/>
      <c r="P4" s="4"/>
      <c r="Q4" s="4"/>
      <c r="R4" s="4" t="s">
        <v>265</v>
      </c>
      <c r="S4" s="4" t="s">
        <v>271</v>
      </c>
      <c r="T4" s="4"/>
      <c r="U4" s="4"/>
      <c r="V4" s="4"/>
    </row>
    <row r="5" ht="56.05" customHeight="1" spans="1:22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136</v>
      </c>
      <c r="H5" s="4" t="s">
        <v>272</v>
      </c>
      <c r="I5" s="4" t="s">
        <v>273</v>
      </c>
      <c r="J5" s="4" t="s">
        <v>274</v>
      </c>
      <c r="K5" s="4" t="s">
        <v>275</v>
      </c>
      <c r="L5" s="4" t="s">
        <v>136</v>
      </c>
      <c r="M5" s="4" t="s">
        <v>276</v>
      </c>
      <c r="N5" s="4" t="s">
        <v>277</v>
      </c>
      <c r="O5" s="4" t="s">
        <v>278</v>
      </c>
      <c r="P5" s="4" t="s">
        <v>279</v>
      </c>
      <c r="Q5" s="4" t="s">
        <v>280</v>
      </c>
      <c r="R5" s="4"/>
      <c r="S5" s="4" t="s">
        <v>136</v>
      </c>
      <c r="T5" s="4" t="s">
        <v>281</v>
      </c>
      <c r="U5" s="4" t="s">
        <v>282</v>
      </c>
      <c r="V5" s="4" t="s">
        <v>266</v>
      </c>
    </row>
    <row r="6" ht="22.8" customHeight="1" spans="1:22">
      <c r="A6" s="14"/>
      <c r="B6" s="14"/>
      <c r="C6" s="14"/>
      <c r="D6" s="14"/>
      <c r="E6" s="14" t="s">
        <v>136</v>
      </c>
      <c r="F6" s="13">
        <v>4703.176145</v>
      </c>
      <c r="G6" s="13">
        <v>3308.9256</v>
      </c>
      <c r="H6" s="13">
        <v>2303.304</v>
      </c>
      <c r="I6" s="13">
        <v>4.8216</v>
      </c>
      <c r="J6" s="13"/>
      <c r="K6" s="13">
        <v>1000.8</v>
      </c>
      <c r="L6" s="13">
        <v>984.678065</v>
      </c>
      <c r="M6" s="13">
        <v>546.09664</v>
      </c>
      <c r="N6" s="13"/>
      <c r="O6" s="13">
        <v>270.21534</v>
      </c>
      <c r="P6" s="13">
        <v>152.077544</v>
      </c>
      <c r="Q6" s="13">
        <v>16.288541</v>
      </c>
      <c r="R6" s="13">
        <v>409.57248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4703.176145</v>
      </c>
      <c r="G7" s="13">
        <v>3308.9256</v>
      </c>
      <c r="H7" s="13">
        <v>2303.304</v>
      </c>
      <c r="I7" s="13">
        <v>4.8216</v>
      </c>
      <c r="J7" s="13"/>
      <c r="K7" s="13">
        <v>1000.8</v>
      </c>
      <c r="L7" s="13">
        <v>984.678065</v>
      </c>
      <c r="M7" s="13">
        <v>546.09664</v>
      </c>
      <c r="N7" s="13"/>
      <c r="O7" s="13">
        <v>270.21534</v>
      </c>
      <c r="P7" s="13">
        <v>152.077544</v>
      </c>
      <c r="Q7" s="13">
        <v>16.288541</v>
      </c>
      <c r="R7" s="13">
        <v>409.57248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4703.176145</v>
      </c>
      <c r="G8" s="13">
        <v>3308.9256</v>
      </c>
      <c r="H8" s="13">
        <v>2303.304</v>
      </c>
      <c r="I8" s="13">
        <v>4.8216</v>
      </c>
      <c r="J8" s="13"/>
      <c r="K8" s="13">
        <v>1000.8</v>
      </c>
      <c r="L8" s="13">
        <v>984.678065</v>
      </c>
      <c r="M8" s="13">
        <v>546.09664</v>
      </c>
      <c r="N8" s="13"/>
      <c r="O8" s="13">
        <v>270.21534</v>
      </c>
      <c r="P8" s="13">
        <v>152.077544</v>
      </c>
      <c r="Q8" s="13">
        <v>16.288541</v>
      </c>
      <c r="R8" s="13">
        <v>409.57248</v>
      </c>
      <c r="S8" s="13"/>
      <c r="T8" s="13"/>
      <c r="U8" s="13"/>
      <c r="V8" s="13"/>
    </row>
    <row r="9" ht="22.8" customHeight="1" spans="1:22">
      <c r="A9" s="18" t="s">
        <v>171</v>
      </c>
      <c r="B9" s="18"/>
      <c r="C9" s="18"/>
      <c r="D9" s="12" t="s">
        <v>171</v>
      </c>
      <c r="E9" s="12" t="s">
        <v>172</v>
      </c>
      <c r="F9" s="23">
        <v>4703.176145</v>
      </c>
      <c r="G9" s="23">
        <v>3308.9256</v>
      </c>
      <c r="H9" s="23">
        <v>2303.304</v>
      </c>
      <c r="I9" s="23">
        <v>4.8216</v>
      </c>
      <c r="J9" s="23"/>
      <c r="K9" s="23">
        <v>1000.8</v>
      </c>
      <c r="L9" s="23">
        <v>984.678065</v>
      </c>
      <c r="M9" s="23">
        <v>546.09664</v>
      </c>
      <c r="N9" s="23"/>
      <c r="O9" s="23">
        <v>270.21534</v>
      </c>
      <c r="P9" s="23">
        <v>152.077544</v>
      </c>
      <c r="Q9" s="23">
        <v>16.288541</v>
      </c>
      <c r="R9" s="23">
        <v>409.57248</v>
      </c>
      <c r="S9" s="23"/>
      <c r="T9" s="23"/>
      <c r="U9" s="23"/>
      <c r="V9" s="23"/>
    </row>
    <row r="10" ht="22.8" customHeight="1" spans="1:22">
      <c r="A10" s="18" t="s">
        <v>171</v>
      </c>
      <c r="B10" s="18" t="s">
        <v>173</v>
      </c>
      <c r="C10" s="18"/>
      <c r="D10" s="12" t="s">
        <v>174</v>
      </c>
      <c r="E10" s="12" t="s">
        <v>175</v>
      </c>
      <c r="F10" s="23">
        <v>4703.176145</v>
      </c>
      <c r="G10" s="23">
        <v>3308.9256</v>
      </c>
      <c r="H10" s="23">
        <v>2303.304</v>
      </c>
      <c r="I10" s="23">
        <v>4.8216</v>
      </c>
      <c r="J10" s="23"/>
      <c r="K10" s="23">
        <v>1000.8</v>
      </c>
      <c r="L10" s="23">
        <v>984.678065</v>
      </c>
      <c r="M10" s="23">
        <v>546.09664</v>
      </c>
      <c r="N10" s="23"/>
      <c r="O10" s="23">
        <v>270.21534</v>
      </c>
      <c r="P10" s="23">
        <v>152.077544</v>
      </c>
      <c r="Q10" s="23">
        <v>16.288541</v>
      </c>
      <c r="R10" s="23">
        <v>409.57248</v>
      </c>
      <c r="S10" s="23"/>
      <c r="T10" s="23"/>
      <c r="U10" s="23"/>
      <c r="V10" s="23"/>
    </row>
    <row r="11" ht="22.8" customHeight="1" spans="1:22">
      <c r="A11" s="24" t="s">
        <v>171</v>
      </c>
      <c r="B11" s="24" t="s">
        <v>173</v>
      </c>
      <c r="C11" s="24" t="s">
        <v>179</v>
      </c>
      <c r="D11" s="19" t="s">
        <v>180</v>
      </c>
      <c r="E11" s="28" t="s">
        <v>181</v>
      </c>
      <c r="F11" s="6">
        <v>4703.176145</v>
      </c>
      <c r="G11" s="21">
        <v>3308.9256</v>
      </c>
      <c r="H11" s="21">
        <v>2303.304</v>
      </c>
      <c r="I11" s="21">
        <v>4.8216</v>
      </c>
      <c r="J11" s="21"/>
      <c r="K11" s="21">
        <v>1000.8</v>
      </c>
      <c r="L11" s="6">
        <v>984.678065</v>
      </c>
      <c r="M11" s="21">
        <v>546.09664</v>
      </c>
      <c r="N11" s="21"/>
      <c r="O11" s="21">
        <v>270.21534</v>
      </c>
      <c r="P11" s="21">
        <v>152.077544</v>
      </c>
      <c r="Q11" s="21">
        <v>16.288541</v>
      </c>
      <c r="R11" s="21">
        <v>409.57248</v>
      </c>
      <c r="S11" s="6"/>
      <c r="T11" s="21"/>
      <c r="U11" s="21"/>
      <c r="V11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K11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1"/>
      <c r="K1" s="16" t="s">
        <v>283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160</v>
      </c>
      <c r="B4" s="4"/>
      <c r="C4" s="4"/>
      <c r="D4" s="4" t="s">
        <v>183</v>
      </c>
      <c r="E4" s="4" t="s">
        <v>184</v>
      </c>
      <c r="F4" s="4" t="s">
        <v>284</v>
      </c>
      <c r="G4" s="4" t="s">
        <v>285</v>
      </c>
      <c r="H4" s="4" t="s">
        <v>286</v>
      </c>
      <c r="I4" s="4" t="s">
        <v>287</v>
      </c>
      <c r="J4" s="4" t="s">
        <v>288</v>
      </c>
      <c r="K4" s="4" t="s">
        <v>289</v>
      </c>
    </row>
    <row r="5" ht="23.25" customHeight="1" spans="1:11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18"/>
      <c r="B9" s="18"/>
      <c r="C9" s="18"/>
      <c r="D9" s="14"/>
      <c r="E9" s="14"/>
      <c r="F9" s="23"/>
      <c r="G9" s="23"/>
      <c r="H9" s="23"/>
      <c r="I9" s="23"/>
      <c r="J9" s="23"/>
      <c r="K9" s="23"/>
    </row>
    <row r="10" ht="22.8" customHeight="1" spans="1:11">
      <c r="A10" s="18"/>
      <c r="B10" s="18"/>
      <c r="C10" s="18"/>
      <c r="D10" s="14"/>
      <c r="E10" s="14"/>
      <c r="F10" s="23"/>
      <c r="G10" s="23"/>
      <c r="H10" s="23"/>
      <c r="I10" s="23"/>
      <c r="J10" s="23"/>
      <c r="K10" s="23"/>
    </row>
    <row r="11" ht="22.8" customHeight="1" spans="1:11">
      <c r="A11" s="24"/>
      <c r="B11" s="24"/>
      <c r="C11" s="24"/>
      <c r="D11" s="19"/>
      <c r="E11" s="5"/>
      <c r="F11" s="6"/>
      <c r="G11" s="21"/>
      <c r="H11" s="21"/>
      <c r="I11" s="21"/>
      <c r="J11" s="21"/>
      <c r="K11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R11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6.35" customHeight="1" spans="1:18">
      <c r="A1" s="1"/>
      <c r="Q1" s="16" t="s">
        <v>290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160</v>
      </c>
      <c r="B4" s="4"/>
      <c r="C4" s="4"/>
      <c r="D4" s="4" t="s">
        <v>183</v>
      </c>
      <c r="E4" s="4" t="s">
        <v>184</v>
      </c>
      <c r="F4" s="4" t="s">
        <v>284</v>
      </c>
      <c r="G4" s="4" t="s">
        <v>291</v>
      </c>
      <c r="H4" s="4" t="s">
        <v>292</v>
      </c>
      <c r="I4" s="4" t="s">
        <v>293</v>
      </c>
      <c r="J4" s="4" t="s">
        <v>294</v>
      </c>
      <c r="K4" s="4" t="s">
        <v>295</v>
      </c>
      <c r="L4" s="4" t="s">
        <v>296</v>
      </c>
      <c r="M4" s="4" t="s">
        <v>297</v>
      </c>
      <c r="N4" s="4" t="s">
        <v>286</v>
      </c>
      <c r="O4" s="4" t="s">
        <v>298</v>
      </c>
      <c r="P4" s="4" t="s">
        <v>299</v>
      </c>
      <c r="Q4" s="4" t="s">
        <v>287</v>
      </c>
      <c r="R4" s="4" t="s">
        <v>289</v>
      </c>
    </row>
    <row r="5" ht="21.55" customHeight="1" spans="1:18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14"/>
      <c r="B9" s="14"/>
      <c r="C9" s="14"/>
      <c r="D9" s="14"/>
      <c r="E9" s="1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ht="22.8" customHeight="1" spans="1:18">
      <c r="A10" s="14"/>
      <c r="B10" s="14"/>
      <c r="C10" s="14"/>
      <c r="D10" s="14"/>
      <c r="E10" s="1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ht="22.8" customHeight="1" spans="1:18">
      <c r="A11" s="24"/>
      <c r="B11" s="24"/>
      <c r="C11" s="24"/>
      <c r="D11" s="19"/>
      <c r="E11" s="5"/>
      <c r="F11" s="6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T11"/>
  <sheetViews>
    <sheetView workbookViewId="0">
      <pane ySplit="5" topLeftCell="A6" activePane="bottomLeft" state="frozen"/>
      <selection/>
      <selection pane="bottomLeft" activeCell="A3" sqref="A3:R3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62962962962963" customWidth="1"/>
    <col min="5" max="5" width="15.3333333333333" customWidth="1"/>
    <col min="6" max="6" width="9.22222222222222" customWidth="1"/>
    <col min="7" max="7" width="8.41666666666667" customWidth="1"/>
    <col min="8" max="15" width="7.17592592592593" customWidth="1"/>
    <col min="16" max="16" width="6.78703703703704" customWidth="1"/>
    <col min="17" max="17" width="7.17592592592593" customWidth="1"/>
    <col min="18" max="18" width="8.5462962962963" customWidth="1"/>
    <col min="19" max="19" width="6.91666666666667" customWidth="1"/>
    <col min="20" max="20" width="7.17592592592593" customWidth="1"/>
    <col min="21" max="21" width="9.76851851851852" customWidth="1"/>
  </cols>
  <sheetData>
    <row r="1" ht="16.35" customHeight="1" spans="1:20">
      <c r="A1" s="1"/>
      <c r="S1" s="16" t="s">
        <v>300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160</v>
      </c>
      <c r="B4" s="4"/>
      <c r="C4" s="4"/>
      <c r="D4" s="4" t="s">
        <v>183</v>
      </c>
      <c r="E4" s="4" t="s">
        <v>184</v>
      </c>
      <c r="F4" s="4" t="s">
        <v>284</v>
      </c>
      <c r="G4" s="4" t="s">
        <v>187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190</v>
      </c>
      <c r="S4" s="4"/>
      <c r="T4" s="4"/>
    </row>
    <row r="5" ht="36.2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136</v>
      </c>
      <c r="H5" s="4" t="s">
        <v>301</v>
      </c>
      <c r="I5" s="4" t="s">
        <v>302</v>
      </c>
      <c r="J5" s="4" t="s">
        <v>303</v>
      </c>
      <c r="K5" s="4" t="s">
        <v>304</v>
      </c>
      <c r="L5" s="4" t="s">
        <v>305</v>
      </c>
      <c r="M5" s="4" t="s">
        <v>306</v>
      </c>
      <c r="N5" s="4" t="s">
        <v>307</v>
      </c>
      <c r="O5" s="4" t="s">
        <v>308</v>
      </c>
      <c r="P5" s="4" t="s">
        <v>309</v>
      </c>
      <c r="Q5" s="4" t="s">
        <v>310</v>
      </c>
      <c r="R5" s="4" t="s">
        <v>136</v>
      </c>
      <c r="S5" s="4" t="s">
        <v>238</v>
      </c>
      <c r="T5" s="4" t="s">
        <v>267</v>
      </c>
    </row>
    <row r="6" ht="22.8" customHeight="1" spans="1:20">
      <c r="A6" s="14"/>
      <c r="B6" s="14"/>
      <c r="C6" s="14"/>
      <c r="D6" s="14"/>
      <c r="E6" s="14" t="s">
        <v>136</v>
      </c>
      <c r="F6" s="23">
        <v>64.389326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>
        <v>64.389326</v>
      </c>
      <c r="S6" s="23">
        <v>64.389326</v>
      </c>
      <c r="T6" s="2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3">
        <v>64.389326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>
        <v>64.389326</v>
      </c>
      <c r="S7" s="23">
        <v>64.389326</v>
      </c>
      <c r="T7" s="23"/>
    </row>
    <row r="8" ht="22.8" customHeight="1" spans="1:20">
      <c r="A8" s="14"/>
      <c r="B8" s="14"/>
      <c r="C8" s="14"/>
      <c r="D8" s="20" t="s">
        <v>156</v>
      </c>
      <c r="E8" s="20" t="s">
        <v>157</v>
      </c>
      <c r="F8" s="23">
        <v>64.389326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>
        <v>64.389326</v>
      </c>
      <c r="S8" s="23">
        <v>64.389326</v>
      </c>
      <c r="T8" s="23"/>
    </row>
    <row r="9" ht="22.8" customHeight="1" spans="1:20">
      <c r="A9" s="18" t="s">
        <v>171</v>
      </c>
      <c r="B9" s="18"/>
      <c r="C9" s="18"/>
      <c r="D9" s="12" t="s">
        <v>171</v>
      </c>
      <c r="E9" s="12" t="s">
        <v>172</v>
      </c>
      <c r="F9" s="23">
        <v>64.389326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>
        <v>64.389326</v>
      </c>
      <c r="S9" s="23">
        <v>64.389326</v>
      </c>
      <c r="T9" s="23"/>
    </row>
    <row r="10" ht="22.8" customHeight="1" spans="1:20">
      <c r="A10" s="18" t="s">
        <v>171</v>
      </c>
      <c r="B10" s="18" t="s">
        <v>173</v>
      </c>
      <c r="C10" s="18"/>
      <c r="D10" s="12" t="s">
        <v>174</v>
      </c>
      <c r="E10" s="12" t="s">
        <v>175</v>
      </c>
      <c r="F10" s="23">
        <v>64.389326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>
        <v>64.389326</v>
      </c>
      <c r="S10" s="23">
        <v>64.389326</v>
      </c>
      <c r="T10" s="23"/>
    </row>
    <row r="11" ht="22.8" customHeight="1" spans="1:20">
      <c r="A11" s="24" t="s">
        <v>171</v>
      </c>
      <c r="B11" s="24" t="s">
        <v>173</v>
      </c>
      <c r="C11" s="24" t="s">
        <v>176</v>
      </c>
      <c r="D11" s="19" t="s">
        <v>177</v>
      </c>
      <c r="E11" s="5" t="s">
        <v>178</v>
      </c>
      <c r="F11" s="6">
        <v>64.389326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64.389326</v>
      </c>
      <c r="S11" s="21">
        <v>64.389326</v>
      </c>
      <c r="T11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AG11"/>
  <sheetViews>
    <sheetView workbookViewId="0">
      <selection activeCell="A3" sqref="A3:AE3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4" width="9.76851851851852" customWidth="1"/>
  </cols>
  <sheetData>
    <row r="1" ht="13.8" customHeight="1" spans="1:33">
      <c r="A1" s="1"/>
      <c r="F1" s="1"/>
      <c r="AF1" s="16" t="s">
        <v>311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160</v>
      </c>
      <c r="B4" s="4"/>
      <c r="C4" s="4"/>
      <c r="D4" s="4" t="s">
        <v>183</v>
      </c>
      <c r="E4" s="4" t="s">
        <v>184</v>
      </c>
      <c r="F4" s="4" t="s">
        <v>312</v>
      </c>
      <c r="G4" s="4" t="s">
        <v>313</v>
      </c>
      <c r="H4" s="4" t="s">
        <v>314</v>
      </c>
      <c r="I4" s="4" t="s">
        <v>315</v>
      </c>
      <c r="J4" s="4" t="s">
        <v>316</v>
      </c>
      <c r="K4" s="4" t="s">
        <v>317</v>
      </c>
      <c r="L4" s="4" t="s">
        <v>318</v>
      </c>
      <c r="M4" s="4" t="s">
        <v>319</v>
      </c>
      <c r="N4" s="4" t="s">
        <v>320</v>
      </c>
      <c r="O4" s="4" t="s">
        <v>321</v>
      </c>
      <c r="P4" s="4" t="s">
        <v>322</v>
      </c>
      <c r="Q4" s="4" t="s">
        <v>307</v>
      </c>
      <c r="R4" s="4" t="s">
        <v>309</v>
      </c>
      <c r="S4" s="4" t="s">
        <v>323</v>
      </c>
      <c r="T4" s="4" t="s">
        <v>302</v>
      </c>
      <c r="U4" s="4" t="s">
        <v>303</v>
      </c>
      <c r="V4" s="4" t="s">
        <v>306</v>
      </c>
      <c r="W4" s="4" t="s">
        <v>324</v>
      </c>
      <c r="X4" s="4" t="s">
        <v>325</v>
      </c>
      <c r="Y4" s="4" t="s">
        <v>326</v>
      </c>
      <c r="Z4" s="4" t="s">
        <v>327</v>
      </c>
      <c r="AA4" s="4" t="s">
        <v>305</v>
      </c>
      <c r="AB4" s="4" t="s">
        <v>328</v>
      </c>
      <c r="AC4" s="4" t="s">
        <v>329</v>
      </c>
      <c r="AD4" s="4" t="s">
        <v>308</v>
      </c>
      <c r="AE4" s="4" t="s">
        <v>330</v>
      </c>
      <c r="AF4" s="4" t="s">
        <v>331</v>
      </c>
      <c r="AG4" s="4" t="s">
        <v>310</v>
      </c>
    </row>
    <row r="5" ht="21.55" customHeight="1" spans="1:33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7"/>
      <c r="C6" s="27"/>
      <c r="D6" s="5"/>
      <c r="E6" s="5" t="s">
        <v>136</v>
      </c>
      <c r="F6" s="23">
        <v>64.389326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>
        <v>10.080408</v>
      </c>
      <c r="V6" s="23"/>
      <c r="W6" s="23"/>
      <c r="X6" s="23"/>
      <c r="Y6" s="23"/>
      <c r="Z6" s="23"/>
      <c r="AA6" s="23"/>
      <c r="AB6" s="23">
        <v>14.658408</v>
      </c>
      <c r="AC6" s="23">
        <v>39.65051</v>
      </c>
      <c r="AD6" s="23"/>
      <c r="AE6" s="23"/>
      <c r="AF6" s="23"/>
      <c r="AG6" s="23"/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3">
        <v>64.389326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>
        <v>10.080408</v>
      </c>
      <c r="V7" s="23"/>
      <c r="W7" s="23"/>
      <c r="X7" s="23"/>
      <c r="Y7" s="23"/>
      <c r="Z7" s="23"/>
      <c r="AA7" s="23"/>
      <c r="AB7" s="23">
        <v>14.658408</v>
      </c>
      <c r="AC7" s="23">
        <v>39.65051</v>
      </c>
      <c r="AD7" s="23"/>
      <c r="AE7" s="23"/>
      <c r="AF7" s="23"/>
      <c r="AG7" s="23"/>
    </row>
    <row r="8" ht="22.8" customHeight="1" spans="1:33">
      <c r="A8" s="14"/>
      <c r="B8" s="14"/>
      <c r="C8" s="14"/>
      <c r="D8" s="20" t="s">
        <v>156</v>
      </c>
      <c r="E8" s="20" t="s">
        <v>157</v>
      </c>
      <c r="F8" s="23">
        <v>64.389326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>
        <v>10.080408</v>
      </c>
      <c r="V8" s="23"/>
      <c r="W8" s="23"/>
      <c r="X8" s="23"/>
      <c r="Y8" s="23"/>
      <c r="Z8" s="23"/>
      <c r="AA8" s="23"/>
      <c r="AB8" s="23">
        <v>14.658408</v>
      </c>
      <c r="AC8" s="23">
        <v>39.65051</v>
      </c>
      <c r="AD8" s="23"/>
      <c r="AE8" s="23"/>
      <c r="AF8" s="23"/>
      <c r="AG8" s="23"/>
    </row>
    <row r="9" ht="22.8" customHeight="1" spans="1:33">
      <c r="A9" s="18" t="s">
        <v>171</v>
      </c>
      <c r="B9" s="18"/>
      <c r="C9" s="18"/>
      <c r="D9" s="12" t="s">
        <v>171</v>
      </c>
      <c r="E9" s="12" t="s">
        <v>172</v>
      </c>
      <c r="F9" s="23">
        <v>64.389326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>
        <v>10.080408</v>
      </c>
      <c r="V9" s="23"/>
      <c r="W9" s="23"/>
      <c r="X9" s="23"/>
      <c r="Y9" s="23"/>
      <c r="Z9" s="23"/>
      <c r="AA9" s="23"/>
      <c r="AB9" s="23">
        <v>14.658408</v>
      </c>
      <c r="AC9" s="23">
        <v>39.65051</v>
      </c>
      <c r="AD9" s="23"/>
      <c r="AE9" s="23"/>
      <c r="AF9" s="23"/>
      <c r="AG9" s="23"/>
    </row>
    <row r="10" ht="22.8" customHeight="1" spans="1:33">
      <c r="A10" s="18" t="s">
        <v>171</v>
      </c>
      <c r="B10" s="18" t="s">
        <v>173</v>
      </c>
      <c r="C10" s="18"/>
      <c r="D10" s="12" t="s">
        <v>174</v>
      </c>
      <c r="E10" s="12" t="s">
        <v>175</v>
      </c>
      <c r="F10" s="23">
        <v>64.389326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>
        <v>10.080408</v>
      </c>
      <c r="V10" s="23"/>
      <c r="W10" s="23"/>
      <c r="X10" s="23"/>
      <c r="Y10" s="23"/>
      <c r="Z10" s="23"/>
      <c r="AA10" s="23"/>
      <c r="AB10" s="23">
        <v>14.658408</v>
      </c>
      <c r="AC10" s="23">
        <v>39.65051</v>
      </c>
      <c r="AD10" s="23"/>
      <c r="AE10" s="23"/>
      <c r="AF10" s="23"/>
      <c r="AG10" s="23"/>
    </row>
    <row r="11" ht="22.8" customHeight="1" spans="1:33">
      <c r="A11" s="24" t="s">
        <v>171</v>
      </c>
      <c r="B11" s="24" t="s">
        <v>173</v>
      </c>
      <c r="C11" s="24" t="s">
        <v>176</v>
      </c>
      <c r="D11" s="19" t="s">
        <v>177</v>
      </c>
      <c r="E11" s="5" t="s">
        <v>178</v>
      </c>
      <c r="F11" s="21">
        <v>64.389326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>
        <v>10.080408</v>
      </c>
      <c r="V11" s="21"/>
      <c r="W11" s="21"/>
      <c r="X11" s="21"/>
      <c r="Y11" s="21"/>
      <c r="Z11" s="21"/>
      <c r="AA11" s="21"/>
      <c r="AB11" s="21">
        <v>14.658408</v>
      </c>
      <c r="AC11" s="21">
        <v>39.65051</v>
      </c>
      <c r="AD11" s="21"/>
      <c r="AE11" s="21"/>
      <c r="AF11" s="21"/>
      <c r="AG11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8"/>
  <sheetViews>
    <sheetView workbookViewId="0">
      <selection activeCell="C13" sqref="C13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1"/>
      <c r="G1" s="16" t="s">
        <v>332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333</v>
      </c>
      <c r="B4" s="4" t="s">
        <v>334</v>
      </c>
      <c r="C4" s="4" t="s">
        <v>335</v>
      </c>
      <c r="D4" s="4" t="s">
        <v>336</v>
      </c>
      <c r="E4" s="4" t="s">
        <v>337</v>
      </c>
      <c r="F4" s="4"/>
      <c r="G4" s="4"/>
      <c r="H4" s="4" t="s">
        <v>338</v>
      </c>
    </row>
    <row r="5" ht="25.85" customHeight="1" spans="1:8">
      <c r="A5" s="4"/>
      <c r="B5" s="4"/>
      <c r="C5" s="4"/>
      <c r="D5" s="4"/>
      <c r="E5" s="4" t="s">
        <v>138</v>
      </c>
      <c r="F5" s="4" t="s">
        <v>339</v>
      </c>
      <c r="G5" s="4" t="s">
        <v>340</v>
      </c>
      <c r="H5" s="4"/>
    </row>
    <row r="6" ht="22.8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8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8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1"/>
      <c r="G1" s="16" t="s">
        <v>341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161</v>
      </c>
      <c r="B4" s="4" t="s">
        <v>162</v>
      </c>
      <c r="C4" s="4" t="s">
        <v>136</v>
      </c>
      <c r="D4" s="4" t="s">
        <v>342</v>
      </c>
      <c r="E4" s="4"/>
      <c r="F4" s="4"/>
      <c r="G4" s="4"/>
      <c r="H4" s="4" t="s">
        <v>164</v>
      </c>
    </row>
    <row r="5" ht="19.8" customHeight="1" spans="1:8">
      <c r="A5" s="4"/>
      <c r="B5" s="4"/>
      <c r="C5" s="4"/>
      <c r="D5" s="4" t="s">
        <v>138</v>
      </c>
      <c r="E5" s="4" t="s">
        <v>223</v>
      </c>
      <c r="F5" s="4"/>
      <c r="G5" s="4" t="s">
        <v>224</v>
      </c>
      <c r="H5" s="4"/>
    </row>
    <row r="6" ht="27.6" customHeight="1" spans="1:8">
      <c r="A6" s="4"/>
      <c r="B6" s="4"/>
      <c r="C6" s="4"/>
      <c r="D6" s="4"/>
      <c r="E6" s="4" t="s">
        <v>202</v>
      </c>
      <c r="F6" s="4" t="s">
        <v>194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spans="1:1">
      <c r="A13" t="s">
        <v>343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2"/>
  <sheetViews>
    <sheetView workbookViewId="0">
      <selection activeCell="A3" sqref="A3:R3"/>
    </sheetView>
  </sheetViews>
  <sheetFormatPr defaultColWidth="10" defaultRowHeight="14.4"/>
  <cols>
    <col min="1" max="1" width="4.47222222222222" customWidth="1"/>
    <col min="2" max="2" width="4.34259259259259" customWidth="1"/>
    <col min="3" max="3" width="4.47222222222222" customWidth="1"/>
    <col min="4" max="4" width="9.22222222222222" customWidth="1"/>
    <col min="5" max="5" width="15.7407407407407" customWidth="1"/>
    <col min="6" max="6" width="10.8518518518519" customWidth="1"/>
    <col min="7" max="20" width="7.17592592592593" customWidth="1"/>
    <col min="21" max="21" width="9.76851851851852" customWidth="1"/>
  </cols>
  <sheetData>
    <row r="1" ht="16.35" customHeight="1" spans="1:20">
      <c r="A1" s="1"/>
      <c r="S1" s="16" t="s">
        <v>344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4" t="s">
        <v>160</v>
      </c>
      <c r="B4" s="4"/>
      <c r="C4" s="4"/>
      <c r="D4" s="4" t="s">
        <v>183</v>
      </c>
      <c r="E4" s="4" t="s">
        <v>184</v>
      </c>
      <c r="F4" s="4" t="s">
        <v>185</v>
      </c>
      <c r="G4" s="4" t="s">
        <v>186</v>
      </c>
      <c r="H4" s="4" t="s">
        <v>187</v>
      </c>
      <c r="I4" s="4" t="s">
        <v>188</v>
      </c>
      <c r="J4" s="4" t="s">
        <v>189</v>
      </c>
      <c r="K4" s="4" t="s">
        <v>190</v>
      </c>
      <c r="L4" s="4" t="s">
        <v>191</v>
      </c>
      <c r="M4" s="4" t="s">
        <v>192</v>
      </c>
      <c r="N4" s="4" t="s">
        <v>193</v>
      </c>
      <c r="O4" s="4" t="s">
        <v>194</v>
      </c>
      <c r="P4" s="4" t="s">
        <v>195</v>
      </c>
      <c r="Q4" s="4" t="s">
        <v>196</v>
      </c>
      <c r="R4" s="4" t="s">
        <v>197</v>
      </c>
      <c r="S4" s="4" t="s">
        <v>198</v>
      </c>
      <c r="T4" s="4" t="s">
        <v>199</v>
      </c>
    </row>
    <row r="5" ht="19.8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14"/>
      <c r="B9" s="14"/>
      <c r="C9" s="14"/>
      <c r="D9" s="14"/>
      <c r="E9" s="1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14"/>
      <c r="B10" s="14"/>
      <c r="C10" s="14"/>
      <c r="D10" s="14"/>
      <c r="E10" s="1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4"/>
      <c r="B11" s="24"/>
      <c r="C11" s="24"/>
      <c r="D11" s="19"/>
      <c r="E11" s="2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1">
      <c r="A12" t="s">
        <v>343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6"/>
  <sheetViews>
    <sheetView workbookViewId="0">
      <selection activeCell="A1" sqref="A1"/>
    </sheetView>
  </sheetViews>
  <sheetFormatPr defaultColWidth="10" defaultRowHeight="14.4" outlineLevelCol="5"/>
  <cols>
    <col min="1" max="1" width="6.37962962962963" customWidth="1"/>
    <col min="2" max="2" width="9.90740740740741" customWidth="1"/>
    <col min="3" max="3" width="52.3796296296296" customWidth="1"/>
    <col min="4" max="6" width="9.76851851851852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8" t="s">
        <v>6</v>
      </c>
      <c r="C3" s="48"/>
    </row>
    <row r="4" ht="32.55" customHeight="1" spans="2:3">
      <c r="B4" s="49">
        <v>1</v>
      </c>
      <c r="C4" s="50" t="s">
        <v>7</v>
      </c>
    </row>
    <row r="5" ht="32.55" customHeight="1" spans="2:3">
      <c r="B5" s="49">
        <v>2</v>
      </c>
      <c r="C5" s="51" t="s">
        <v>8</v>
      </c>
    </row>
    <row r="6" ht="32.55" customHeight="1" spans="2:3">
      <c r="B6" s="49">
        <v>3</v>
      </c>
      <c r="C6" s="50" t="s">
        <v>9</v>
      </c>
    </row>
    <row r="7" ht="32.55" customHeight="1" spans="2:3">
      <c r="B7" s="49">
        <v>4</v>
      </c>
      <c r="C7" s="50" t="s">
        <v>10</v>
      </c>
    </row>
    <row r="8" ht="32.55" customHeight="1" spans="2:3">
      <c r="B8" s="49">
        <v>5</v>
      </c>
      <c r="C8" s="50" t="s">
        <v>11</v>
      </c>
    </row>
    <row r="9" ht="32.55" customHeight="1" spans="2:3">
      <c r="B9" s="49">
        <v>6</v>
      </c>
      <c r="C9" s="50" t="s">
        <v>12</v>
      </c>
    </row>
    <row r="10" ht="32.55" customHeight="1" spans="2:3">
      <c r="B10" s="49">
        <v>7</v>
      </c>
      <c r="C10" s="50" t="s">
        <v>13</v>
      </c>
    </row>
    <row r="11" ht="32.55" customHeight="1" spans="2:3">
      <c r="B11" s="49">
        <v>8</v>
      </c>
      <c r="C11" s="50" t="s">
        <v>14</v>
      </c>
    </row>
    <row r="12" ht="32.55" customHeight="1" spans="2:6">
      <c r="B12" s="49">
        <v>9</v>
      </c>
      <c r="C12" s="50" t="s">
        <v>15</v>
      </c>
      <c r="F12" s="50"/>
    </row>
    <row r="13" ht="32.55" customHeight="1" spans="2:3">
      <c r="B13" s="49">
        <v>10</v>
      </c>
      <c r="C13" s="50" t="s">
        <v>16</v>
      </c>
    </row>
    <row r="14" ht="32.55" customHeight="1" spans="2:3">
      <c r="B14" s="49">
        <v>11</v>
      </c>
      <c r="C14" s="50" t="s">
        <v>17</v>
      </c>
    </row>
    <row r="15" ht="32.55" customHeight="1" spans="2:3">
      <c r="B15" s="49">
        <v>12</v>
      </c>
      <c r="C15" s="50" t="s">
        <v>18</v>
      </c>
    </row>
    <row r="16" ht="32.55" customHeight="1" spans="2:3">
      <c r="B16" s="49">
        <v>13</v>
      </c>
      <c r="C16" s="50" t="s">
        <v>19</v>
      </c>
    </row>
    <row r="17" ht="32.55" customHeight="1" spans="2:3">
      <c r="B17" s="49">
        <v>14</v>
      </c>
      <c r="C17" s="50" t="s">
        <v>20</v>
      </c>
    </row>
    <row r="18" ht="32.55" customHeight="1" spans="2:3">
      <c r="B18" s="49">
        <v>15</v>
      </c>
      <c r="C18" s="50" t="s">
        <v>21</v>
      </c>
    </row>
    <row r="19" ht="32.55" customHeight="1" spans="2:3">
      <c r="B19" s="49">
        <v>16</v>
      </c>
      <c r="C19" s="50" t="s">
        <v>22</v>
      </c>
    </row>
    <row r="20" ht="32.55" customHeight="1" spans="2:3">
      <c r="B20" s="49">
        <v>17</v>
      </c>
      <c r="C20" s="50" t="s">
        <v>23</v>
      </c>
    </row>
    <row r="21" ht="32.55" customHeight="1" spans="2:3">
      <c r="B21" s="49">
        <v>18</v>
      </c>
      <c r="C21" s="50" t="s">
        <v>24</v>
      </c>
    </row>
    <row r="22" ht="32.55" customHeight="1" spans="2:3">
      <c r="B22" s="49">
        <v>19</v>
      </c>
      <c r="C22" s="50" t="s">
        <v>25</v>
      </c>
    </row>
    <row r="23" ht="32.55" customHeight="1" spans="2:3">
      <c r="B23" s="49">
        <v>20</v>
      </c>
      <c r="C23" s="50" t="s">
        <v>26</v>
      </c>
    </row>
    <row r="24" ht="32.55" customHeight="1" spans="2:3">
      <c r="B24" s="49">
        <v>21</v>
      </c>
      <c r="C24" s="50" t="s">
        <v>27</v>
      </c>
    </row>
    <row r="25" ht="32.55" customHeight="1" spans="2:3">
      <c r="B25" s="49">
        <v>22</v>
      </c>
      <c r="C25" s="50" t="s">
        <v>28</v>
      </c>
    </row>
    <row r="26" ht="32.55" customHeight="1" spans="2:3">
      <c r="B26" s="49">
        <v>23</v>
      </c>
      <c r="C26" s="5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2"/>
  <sheetViews>
    <sheetView workbookViewId="0">
      <selection activeCell="A3" sqref="A3:R3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1" width="9.76851851851852" customWidth="1"/>
  </cols>
  <sheetData>
    <row r="1" ht="16.35" customHeight="1" spans="1:20">
      <c r="A1" s="1"/>
      <c r="S1" s="16" t="s">
        <v>345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160</v>
      </c>
      <c r="B4" s="4"/>
      <c r="C4" s="4"/>
      <c r="D4" s="4" t="s">
        <v>183</v>
      </c>
      <c r="E4" s="4" t="s">
        <v>184</v>
      </c>
      <c r="F4" s="4" t="s">
        <v>201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136</v>
      </c>
      <c r="H5" s="4" t="s">
        <v>202</v>
      </c>
      <c r="I5" s="4" t="s">
        <v>203</v>
      </c>
      <c r="J5" s="4" t="s">
        <v>194</v>
      </c>
      <c r="K5" s="4" t="s">
        <v>136</v>
      </c>
      <c r="L5" s="4" t="s">
        <v>205</v>
      </c>
      <c r="M5" s="4" t="s">
        <v>206</v>
      </c>
      <c r="N5" s="4" t="s">
        <v>196</v>
      </c>
      <c r="O5" s="4" t="s">
        <v>207</v>
      </c>
      <c r="P5" s="4" t="s">
        <v>208</v>
      </c>
      <c r="Q5" s="4" t="s">
        <v>209</v>
      </c>
      <c r="R5" s="4" t="s">
        <v>192</v>
      </c>
      <c r="S5" s="4" t="s">
        <v>195</v>
      </c>
      <c r="T5" s="4" t="s">
        <v>199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18"/>
      <c r="B9" s="18"/>
      <c r="C9" s="18"/>
      <c r="D9" s="12"/>
      <c r="E9" s="1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18"/>
      <c r="B10" s="18"/>
      <c r="C10" s="18"/>
      <c r="D10" s="12"/>
      <c r="E10" s="1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4"/>
      <c r="B11" s="24"/>
      <c r="C11" s="24"/>
      <c r="D11" s="19"/>
      <c r="E11" s="25"/>
      <c r="F11" s="2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1">
      <c r="A12" t="s">
        <v>343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1"/>
      <c r="H1" s="16" t="s">
        <v>346</v>
      </c>
    </row>
    <row r="2" ht="38.8" customHeight="1" spans="1:8">
      <c r="A2" s="17" t="s">
        <v>347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161</v>
      </c>
      <c r="B4" s="4" t="s">
        <v>162</v>
      </c>
      <c r="C4" s="4" t="s">
        <v>136</v>
      </c>
      <c r="D4" s="4" t="s">
        <v>348</v>
      </c>
      <c r="E4" s="4"/>
      <c r="F4" s="4"/>
      <c r="G4" s="4"/>
      <c r="H4" s="4" t="s">
        <v>164</v>
      </c>
    </row>
    <row r="5" ht="23.25" customHeight="1" spans="1:8">
      <c r="A5" s="4"/>
      <c r="B5" s="4"/>
      <c r="C5" s="4"/>
      <c r="D5" s="4" t="s">
        <v>138</v>
      </c>
      <c r="E5" s="4" t="s">
        <v>223</v>
      </c>
      <c r="F5" s="4"/>
      <c r="G5" s="4" t="s">
        <v>224</v>
      </c>
      <c r="H5" s="4"/>
    </row>
    <row r="6" ht="23.25" customHeight="1" spans="1:8">
      <c r="A6" s="4"/>
      <c r="B6" s="4"/>
      <c r="C6" s="4"/>
      <c r="D6" s="4"/>
      <c r="E6" s="4" t="s">
        <v>202</v>
      </c>
      <c r="F6" s="4" t="s">
        <v>194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spans="1:1">
      <c r="A13" t="s">
        <v>349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1"/>
      <c r="H1" s="16" t="s">
        <v>350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161</v>
      </c>
      <c r="B4" s="4" t="s">
        <v>162</v>
      </c>
      <c r="C4" s="4" t="s">
        <v>136</v>
      </c>
      <c r="D4" s="4" t="s">
        <v>351</v>
      </c>
      <c r="E4" s="4"/>
      <c r="F4" s="4"/>
      <c r="G4" s="4"/>
      <c r="H4" s="4" t="s">
        <v>164</v>
      </c>
    </row>
    <row r="5" ht="18.95" customHeight="1" spans="1:8">
      <c r="A5" s="4"/>
      <c r="B5" s="4"/>
      <c r="C5" s="4"/>
      <c r="D5" s="4" t="s">
        <v>138</v>
      </c>
      <c r="E5" s="4" t="s">
        <v>223</v>
      </c>
      <c r="F5" s="4"/>
      <c r="G5" s="4" t="s">
        <v>224</v>
      </c>
      <c r="H5" s="4"/>
    </row>
    <row r="6" ht="24.15" customHeight="1" spans="1:8">
      <c r="A6" s="4"/>
      <c r="B6" s="4"/>
      <c r="C6" s="4"/>
      <c r="D6" s="4"/>
      <c r="E6" s="4" t="s">
        <v>202</v>
      </c>
      <c r="F6" s="4" t="s">
        <v>194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spans="1:1">
      <c r="A13" t="s">
        <v>352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N11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4" width="7.77777777777778" customWidth="1"/>
    <col min="5" max="14" width="7.69444444444444" customWidth="1"/>
    <col min="15" max="17" width="9.76851851851852" customWidth="1"/>
  </cols>
  <sheetData>
    <row r="1" ht="16.35" customHeight="1" spans="1:14">
      <c r="A1" s="1"/>
      <c r="M1" s="16" t="s">
        <v>353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183</v>
      </c>
      <c r="B4" s="4" t="s">
        <v>354</v>
      </c>
      <c r="C4" s="4" t="s">
        <v>355</v>
      </c>
      <c r="D4" s="4"/>
      <c r="E4" s="4"/>
      <c r="F4" s="4"/>
      <c r="G4" s="4"/>
      <c r="H4" s="4"/>
      <c r="I4" s="4"/>
      <c r="J4" s="4"/>
      <c r="K4" s="4"/>
      <c r="L4" s="4"/>
      <c r="M4" s="4" t="s">
        <v>356</v>
      </c>
      <c r="N4" s="4"/>
    </row>
    <row r="5" ht="31.9" customHeight="1" spans="1:14">
      <c r="A5" s="4"/>
      <c r="B5" s="4"/>
      <c r="C5" s="4" t="s">
        <v>357</v>
      </c>
      <c r="D5" s="4" t="s">
        <v>139</v>
      </c>
      <c r="E5" s="4"/>
      <c r="F5" s="4"/>
      <c r="G5" s="4"/>
      <c r="H5" s="4"/>
      <c r="I5" s="4"/>
      <c r="J5" s="4" t="s">
        <v>358</v>
      </c>
      <c r="K5" s="4" t="s">
        <v>141</v>
      </c>
      <c r="L5" s="4" t="s">
        <v>142</v>
      </c>
      <c r="M5" s="4" t="s">
        <v>359</v>
      </c>
      <c r="N5" s="4" t="s">
        <v>360</v>
      </c>
    </row>
    <row r="6" ht="44.85" customHeight="1" spans="1:14">
      <c r="A6" s="4"/>
      <c r="B6" s="4"/>
      <c r="C6" s="4"/>
      <c r="D6" s="4" t="s">
        <v>361</v>
      </c>
      <c r="E6" s="4" t="s">
        <v>362</v>
      </c>
      <c r="F6" s="4" t="s">
        <v>363</v>
      </c>
      <c r="G6" s="4" t="s">
        <v>364</v>
      </c>
      <c r="H6" s="4" t="s">
        <v>365</v>
      </c>
      <c r="I6" s="4" t="s">
        <v>366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1530</v>
      </c>
      <c r="D7" s="13">
        <v>1530</v>
      </c>
      <c r="E7" s="13"/>
      <c r="F7" s="13"/>
      <c r="G7" s="13"/>
      <c r="H7" s="13"/>
      <c r="I7" s="13"/>
      <c r="J7" s="13"/>
      <c r="K7" s="13"/>
      <c r="L7" s="13"/>
      <c r="M7" s="13">
        <v>1530</v>
      </c>
      <c r="N7" s="14"/>
    </row>
    <row r="8" ht="22.8" customHeight="1" spans="1:14">
      <c r="A8" s="12" t="s">
        <v>154</v>
      </c>
      <c r="B8" s="12" t="s">
        <v>155</v>
      </c>
      <c r="C8" s="13">
        <v>1530</v>
      </c>
      <c r="D8" s="13">
        <v>1530</v>
      </c>
      <c r="E8" s="13"/>
      <c r="F8" s="13"/>
      <c r="G8" s="13"/>
      <c r="H8" s="13"/>
      <c r="I8" s="13"/>
      <c r="J8" s="13"/>
      <c r="K8" s="13"/>
      <c r="L8" s="13"/>
      <c r="M8" s="13">
        <v>1530</v>
      </c>
      <c r="N8" s="14"/>
    </row>
    <row r="9" ht="22.8" customHeight="1" spans="1:14">
      <c r="A9" s="19" t="s">
        <v>367</v>
      </c>
      <c r="B9" s="19" t="s">
        <v>368</v>
      </c>
      <c r="C9" s="6">
        <v>150</v>
      </c>
      <c r="D9" s="6">
        <v>150</v>
      </c>
      <c r="E9" s="6"/>
      <c r="F9" s="6"/>
      <c r="G9" s="6"/>
      <c r="H9" s="6"/>
      <c r="I9" s="6"/>
      <c r="J9" s="6"/>
      <c r="K9" s="6"/>
      <c r="L9" s="6"/>
      <c r="M9" s="6">
        <v>150</v>
      </c>
      <c r="N9" s="5"/>
    </row>
    <row r="10" ht="22.8" customHeight="1" spans="1:14">
      <c r="A10" s="19" t="s">
        <v>367</v>
      </c>
      <c r="B10" s="19" t="s">
        <v>369</v>
      </c>
      <c r="C10" s="6">
        <v>680</v>
      </c>
      <c r="D10" s="6">
        <v>680</v>
      </c>
      <c r="E10" s="6"/>
      <c r="F10" s="6"/>
      <c r="G10" s="6"/>
      <c r="H10" s="6"/>
      <c r="I10" s="6"/>
      <c r="J10" s="6"/>
      <c r="K10" s="6"/>
      <c r="L10" s="6"/>
      <c r="M10" s="6">
        <v>680</v>
      </c>
      <c r="N10" s="5"/>
    </row>
    <row r="11" ht="22.8" customHeight="1" spans="1:14">
      <c r="A11" s="19" t="s">
        <v>367</v>
      </c>
      <c r="B11" s="19" t="s">
        <v>370</v>
      </c>
      <c r="C11" s="6">
        <v>700</v>
      </c>
      <c r="D11" s="6">
        <v>700</v>
      </c>
      <c r="E11" s="6"/>
      <c r="F11" s="6"/>
      <c r="G11" s="6"/>
      <c r="H11" s="6"/>
      <c r="I11" s="6"/>
      <c r="J11" s="6"/>
      <c r="K11" s="6"/>
      <c r="L11" s="6"/>
      <c r="M11" s="6">
        <v>700</v>
      </c>
      <c r="N11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M40"/>
  <sheetViews>
    <sheetView workbookViewId="0">
      <pane ySplit="5" topLeftCell="A31" activePane="bottomLeft" state="frozen"/>
      <selection/>
      <selection pane="bottomLeft" activeCell="C29" sqref="C29:C39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371</v>
      </c>
    </row>
    <row r="2" ht="37.95" customHeight="1" spans="1:13">
      <c r="A2" s="1"/>
      <c r="B2" s="1"/>
      <c r="C2" s="10" t="s">
        <v>372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183</v>
      </c>
      <c r="B4" s="4" t="s">
        <v>373</v>
      </c>
      <c r="C4" s="4" t="s">
        <v>374</v>
      </c>
      <c r="D4" s="4" t="s">
        <v>375</v>
      </c>
      <c r="E4" s="4" t="s">
        <v>376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377</v>
      </c>
      <c r="F5" s="4" t="s">
        <v>378</v>
      </c>
      <c r="G5" s="4" t="s">
        <v>379</v>
      </c>
      <c r="H5" s="4" t="s">
        <v>380</v>
      </c>
      <c r="I5" s="4" t="s">
        <v>381</v>
      </c>
      <c r="J5" s="4" t="s">
        <v>382</v>
      </c>
      <c r="K5" s="4" t="s">
        <v>383</v>
      </c>
      <c r="L5" s="4" t="s">
        <v>384</v>
      </c>
      <c r="M5" s="4" t="s">
        <v>385</v>
      </c>
    </row>
    <row r="6" ht="18.1" customHeight="1" spans="1:13">
      <c r="A6" s="12" t="s">
        <v>2</v>
      </c>
      <c r="B6" s="12" t="s">
        <v>4</v>
      </c>
      <c r="C6" s="13">
        <v>1530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156</v>
      </c>
      <c r="B7" s="5" t="s">
        <v>386</v>
      </c>
      <c r="C7" s="6">
        <v>150</v>
      </c>
      <c r="D7" s="5"/>
      <c r="E7" s="15" t="s">
        <v>387</v>
      </c>
      <c r="F7" s="15" t="s">
        <v>388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389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390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391</v>
      </c>
      <c r="F10" s="15" t="s">
        <v>392</v>
      </c>
      <c r="G10" s="5" t="s">
        <v>393</v>
      </c>
      <c r="H10" s="5" t="s">
        <v>394</v>
      </c>
      <c r="I10" s="5" t="s">
        <v>394</v>
      </c>
      <c r="J10" s="5" t="s">
        <v>395</v>
      </c>
      <c r="K10" s="5" t="s">
        <v>396</v>
      </c>
      <c r="L10" s="5" t="s">
        <v>397</v>
      </c>
      <c r="M10" s="5"/>
    </row>
    <row r="11" ht="24.4" customHeight="1" spans="1:13">
      <c r="A11" s="5"/>
      <c r="B11" s="5"/>
      <c r="C11" s="6"/>
      <c r="D11" s="5"/>
      <c r="E11" s="15"/>
      <c r="F11" s="15" t="s">
        <v>398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399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400</v>
      </c>
      <c r="F13" s="15" t="s">
        <v>401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402</v>
      </c>
      <c r="G14" s="5" t="s">
        <v>403</v>
      </c>
      <c r="H14" s="5" t="s">
        <v>404</v>
      </c>
      <c r="I14" s="5" t="s">
        <v>405</v>
      </c>
      <c r="J14" s="5" t="s">
        <v>406</v>
      </c>
      <c r="K14" s="5" t="s">
        <v>405</v>
      </c>
      <c r="L14" s="5" t="s">
        <v>407</v>
      </c>
      <c r="M14" s="5"/>
    </row>
    <row r="15" ht="24.4" customHeight="1" spans="1:13">
      <c r="A15" s="5"/>
      <c r="B15" s="5"/>
      <c r="C15" s="6"/>
      <c r="D15" s="5"/>
      <c r="E15" s="15"/>
      <c r="F15" s="15" t="s">
        <v>408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409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410</v>
      </c>
      <c r="F17" s="15" t="s">
        <v>411</v>
      </c>
      <c r="G17" s="5" t="s">
        <v>412</v>
      </c>
      <c r="H17" s="5" t="s">
        <v>413</v>
      </c>
      <c r="I17" s="5" t="s">
        <v>413</v>
      </c>
      <c r="J17" s="5" t="s">
        <v>414</v>
      </c>
      <c r="K17" s="5" t="s">
        <v>415</v>
      </c>
      <c r="L17" s="5" t="s">
        <v>397</v>
      </c>
      <c r="M17" s="5"/>
    </row>
    <row r="18" ht="24.4" customHeight="1" spans="1:13">
      <c r="A18" s="5" t="s">
        <v>156</v>
      </c>
      <c r="B18" s="5" t="s">
        <v>416</v>
      </c>
      <c r="C18" s="6">
        <v>680</v>
      </c>
      <c r="D18" s="5"/>
      <c r="E18" s="15" t="s">
        <v>387</v>
      </c>
      <c r="F18" s="15" t="s">
        <v>388</v>
      </c>
      <c r="G18" s="5"/>
      <c r="H18" s="5"/>
      <c r="I18" s="5"/>
      <c r="J18" s="5"/>
      <c r="K18" s="5"/>
      <c r="L18" s="5"/>
      <c r="M18" s="5"/>
    </row>
    <row r="19" ht="24.4" customHeight="1" spans="1:13">
      <c r="A19" s="5"/>
      <c r="B19" s="5"/>
      <c r="C19" s="6"/>
      <c r="D19" s="5"/>
      <c r="E19" s="15"/>
      <c r="F19" s="15" t="s">
        <v>389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15"/>
      <c r="F20" s="15" t="s">
        <v>390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5" t="s">
        <v>391</v>
      </c>
      <c r="F21" s="15" t="s">
        <v>392</v>
      </c>
      <c r="G21" s="5" t="s">
        <v>393</v>
      </c>
      <c r="H21" s="5" t="s">
        <v>417</v>
      </c>
      <c r="I21" s="5" t="s">
        <v>417</v>
      </c>
      <c r="J21" s="5" t="s">
        <v>395</v>
      </c>
      <c r="K21" s="5" t="s">
        <v>396</v>
      </c>
      <c r="L21" s="5" t="s">
        <v>397</v>
      </c>
      <c r="M21" s="5"/>
    </row>
    <row r="22" ht="24.4" customHeight="1" spans="1:13">
      <c r="A22" s="5"/>
      <c r="B22" s="5"/>
      <c r="C22" s="6"/>
      <c r="D22" s="5"/>
      <c r="E22" s="15"/>
      <c r="F22" s="15" t="s">
        <v>398</v>
      </c>
      <c r="G22" s="5"/>
      <c r="H22" s="5"/>
      <c r="I22" s="5"/>
      <c r="J22" s="5"/>
      <c r="K22" s="5"/>
      <c r="L22" s="5"/>
      <c r="M22" s="5"/>
    </row>
    <row r="23" ht="24.4" customHeight="1" spans="1:13">
      <c r="A23" s="5"/>
      <c r="B23" s="5"/>
      <c r="C23" s="6"/>
      <c r="D23" s="5"/>
      <c r="E23" s="15"/>
      <c r="F23" s="15" t="s">
        <v>399</v>
      </c>
      <c r="G23" s="5"/>
      <c r="H23" s="5"/>
      <c r="I23" s="5"/>
      <c r="J23" s="5"/>
      <c r="K23" s="5"/>
      <c r="L23" s="5"/>
      <c r="M23" s="5"/>
    </row>
    <row r="24" ht="24.4" customHeight="1" spans="1:13">
      <c r="A24" s="5"/>
      <c r="B24" s="5"/>
      <c r="C24" s="6"/>
      <c r="D24" s="5"/>
      <c r="E24" s="15" t="s">
        <v>400</v>
      </c>
      <c r="F24" s="15" t="s">
        <v>401</v>
      </c>
      <c r="G24" s="5"/>
      <c r="H24" s="5"/>
      <c r="I24" s="5"/>
      <c r="J24" s="5"/>
      <c r="K24" s="5"/>
      <c r="L24" s="5"/>
      <c r="M24" s="5"/>
    </row>
    <row r="25" ht="24.4" customHeight="1" spans="1:13">
      <c r="A25" s="5"/>
      <c r="B25" s="5"/>
      <c r="C25" s="6"/>
      <c r="D25" s="5"/>
      <c r="E25" s="15"/>
      <c r="F25" s="15" t="s">
        <v>402</v>
      </c>
      <c r="G25" s="5" t="s">
        <v>403</v>
      </c>
      <c r="H25" s="5" t="s">
        <v>404</v>
      </c>
      <c r="I25" s="5" t="s">
        <v>405</v>
      </c>
      <c r="J25" s="5" t="s">
        <v>406</v>
      </c>
      <c r="K25" s="5" t="s">
        <v>405</v>
      </c>
      <c r="L25" s="5" t="s">
        <v>407</v>
      </c>
      <c r="M25" s="5"/>
    </row>
    <row r="26" ht="24.4" customHeight="1" spans="1:13">
      <c r="A26" s="5"/>
      <c r="B26" s="5"/>
      <c r="C26" s="6"/>
      <c r="D26" s="5"/>
      <c r="E26" s="15"/>
      <c r="F26" s="15" t="s">
        <v>408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/>
      <c r="F27" s="15" t="s">
        <v>409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5" t="s">
        <v>410</v>
      </c>
      <c r="F28" s="15" t="s">
        <v>411</v>
      </c>
      <c r="G28" s="5" t="s">
        <v>412</v>
      </c>
      <c r="H28" s="5" t="s">
        <v>413</v>
      </c>
      <c r="I28" s="5" t="s">
        <v>413</v>
      </c>
      <c r="J28" s="5" t="s">
        <v>414</v>
      </c>
      <c r="K28" s="5" t="s">
        <v>415</v>
      </c>
      <c r="L28" s="5" t="s">
        <v>397</v>
      </c>
      <c r="M28" s="5"/>
    </row>
    <row r="29" ht="24.4" customHeight="1" spans="1:13">
      <c r="A29" s="5" t="s">
        <v>156</v>
      </c>
      <c r="B29" s="5" t="s">
        <v>418</v>
      </c>
      <c r="C29" s="6">
        <v>700</v>
      </c>
      <c r="D29" s="5"/>
      <c r="E29" s="15" t="s">
        <v>387</v>
      </c>
      <c r="F29" s="15" t="s">
        <v>388</v>
      </c>
      <c r="G29" s="5"/>
      <c r="H29" s="5"/>
      <c r="I29" s="5"/>
      <c r="J29" s="5"/>
      <c r="K29" s="5"/>
      <c r="L29" s="5"/>
      <c r="M29" s="5"/>
    </row>
    <row r="30" ht="24.4" customHeight="1" spans="1:13">
      <c r="A30" s="5"/>
      <c r="B30" s="5"/>
      <c r="C30" s="6"/>
      <c r="D30" s="5"/>
      <c r="E30" s="15"/>
      <c r="F30" s="15" t="s">
        <v>389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5"/>
      <c r="F31" s="15" t="s">
        <v>390</v>
      </c>
      <c r="G31" s="5"/>
      <c r="H31" s="5"/>
      <c r="I31" s="5"/>
      <c r="J31" s="5"/>
      <c r="K31" s="5"/>
      <c r="L31" s="5"/>
      <c r="M31" s="5"/>
    </row>
    <row r="32" ht="24.4" customHeight="1" spans="1:13">
      <c r="A32" s="5"/>
      <c r="B32" s="5"/>
      <c r="C32" s="6"/>
      <c r="D32" s="5"/>
      <c r="E32" s="15" t="s">
        <v>391</v>
      </c>
      <c r="F32" s="15" t="s">
        <v>392</v>
      </c>
      <c r="G32" s="5" t="s">
        <v>419</v>
      </c>
      <c r="H32" s="5" t="s">
        <v>420</v>
      </c>
      <c r="I32" s="5" t="s">
        <v>420</v>
      </c>
      <c r="J32" s="5" t="s">
        <v>419</v>
      </c>
      <c r="K32" s="5" t="s">
        <v>421</v>
      </c>
      <c r="L32" s="5" t="s">
        <v>397</v>
      </c>
      <c r="M32" s="5"/>
    </row>
    <row r="33" ht="24.4" customHeight="1" spans="1:13">
      <c r="A33" s="5"/>
      <c r="B33" s="5"/>
      <c r="C33" s="6"/>
      <c r="D33" s="5"/>
      <c r="E33" s="15"/>
      <c r="F33" s="15" t="s">
        <v>398</v>
      </c>
      <c r="G33" s="5"/>
      <c r="H33" s="5"/>
      <c r="I33" s="5"/>
      <c r="J33" s="5"/>
      <c r="K33" s="5"/>
      <c r="L33" s="5"/>
      <c r="M33" s="5"/>
    </row>
    <row r="34" ht="24.4" customHeight="1" spans="1:13">
      <c r="A34" s="5"/>
      <c r="B34" s="5"/>
      <c r="C34" s="6"/>
      <c r="D34" s="5"/>
      <c r="E34" s="15"/>
      <c r="F34" s="15" t="s">
        <v>399</v>
      </c>
      <c r="G34" s="5"/>
      <c r="H34" s="5"/>
      <c r="I34" s="5"/>
      <c r="J34" s="5"/>
      <c r="K34" s="5"/>
      <c r="L34" s="5"/>
      <c r="M34" s="5"/>
    </row>
    <row r="35" ht="24.4" customHeight="1" spans="1:13">
      <c r="A35" s="5"/>
      <c r="B35" s="5"/>
      <c r="C35" s="6"/>
      <c r="D35" s="5"/>
      <c r="E35" s="15" t="s">
        <v>400</v>
      </c>
      <c r="F35" s="15" t="s">
        <v>401</v>
      </c>
      <c r="G35" s="5"/>
      <c r="H35" s="5"/>
      <c r="I35" s="5"/>
      <c r="J35" s="5"/>
      <c r="K35" s="5"/>
      <c r="L35" s="5"/>
      <c r="M35" s="5"/>
    </row>
    <row r="36" ht="24.4" customHeight="1" spans="1:13">
      <c r="A36" s="5"/>
      <c r="B36" s="5"/>
      <c r="C36" s="6"/>
      <c r="D36" s="5"/>
      <c r="E36" s="15"/>
      <c r="F36" s="15" t="s">
        <v>402</v>
      </c>
      <c r="G36" s="5"/>
      <c r="H36" s="5"/>
      <c r="I36" s="5"/>
      <c r="J36" s="5"/>
      <c r="K36" s="5"/>
      <c r="L36" s="5"/>
      <c r="M36" s="5"/>
    </row>
    <row r="37" ht="24.4" customHeight="1" spans="1:13">
      <c r="A37" s="5"/>
      <c r="B37" s="5"/>
      <c r="C37" s="6"/>
      <c r="D37" s="5"/>
      <c r="E37" s="15"/>
      <c r="F37" s="15" t="s">
        <v>408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5"/>
      <c r="F38" s="15" t="s">
        <v>409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5" t="s">
        <v>410</v>
      </c>
      <c r="F39" s="15" t="s">
        <v>411</v>
      </c>
      <c r="G39" s="5" t="s">
        <v>412</v>
      </c>
      <c r="H39" s="5" t="s">
        <v>413</v>
      </c>
      <c r="I39" s="5" t="s">
        <v>413</v>
      </c>
      <c r="J39" s="5" t="s">
        <v>422</v>
      </c>
      <c r="K39" s="5" t="s">
        <v>415</v>
      </c>
      <c r="L39" s="5" t="s">
        <v>397</v>
      </c>
      <c r="M39" s="5"/>
    </row>
    <row r="40" ht="16.35" customHeight="1" spans="1:4">
      <c r="A40" s="7" t="s">
        <v>423</v>
      </c>
      <c r="B40" s="7"/>
      <c r="C40" s="7"/>
      <c r="D40" s="7"/>
    </row>
  </sheetData>
  <mergeCells count="30">
    <mergeCell ref="C2:M2"/>
    <mergeCell ref="A3:K3"/>
    <mergeCell ref="L3:M3"/>
    <mergeCell ref="E4:M4"/>
    <mergeCell ref="A40:D40"/>
    <mergeCell ref="A4:A5"/>
    <mergeCell ref="A7:A17"/>
    <mergeCell ref="A18:A28"/>
    <mergeCell ref="A29:A39"/>
    <mergeCell ref="B4:B5"/>
    <mergeCell ref="B7:B17"/>
    <mergeCell ref="B18:B28"/>
    <mergeCell ref="B29:B39"/>
    <mergeCell ref="C4:C5"/>
    <mergeCell ref="C7:C17"/>
    <mergeCell ref="C18:C28"/>
    <mergeCell ref="C29:C39"/>
    <mergeCell ref="D4:D5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S19"/>
  <sheetViews>
    <sheetView workbookViewId="0">
      <pane ySplit="7" topLeftCell="A10" activePane="bottomLeft" state="frozen"/>
      <selection/>
      <selection pane="bottomLeft" activeCell="H8" sqref="H8:H18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2407407407407" customWidth="1"/>
    <col min="7" max="7" width="8.13888888888889" customWidth="1"/>
    <col min="8" max="9" width="7.60185185185185" customWidth="1"/>
    <col min="10" max="10" width="28.2222222222222" customWidth="1"/>
    <col min="11" max="11" width="7.05555555555556" customWidth="1"/>
    <col min="12" max="12" width="7.87037037037037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03703703704" customWidth="1"/>
  </cols>
  <sheetData>
    <row r="1" ht="16.35" customHeight="1" spans="1:19">
      <c r="A1" s="1"/>
      <c r="S1" s="1" t="s">
        <v>424</v>
      </c>
    </row>
    <row r="2" ht="42.25" customHeight="1" spans="1:19">
      <c r="A2" s="2" t="s">
        <v>425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333</v>
      </c>
      <c r="B5" s="4" t="s">
        <v>334</v>
      </c>
      <c r="C5" s="4" t="s">
        <v>426</v>
      </c>
      <c r="D5" s="4"/>
      <c r="E5" s="4"/>
      <c r="F5" s="4"/>
      <c r="G5" s="4"/>
      <c r="H5" s="4"/>
      <c r="I5" s="4"/>
      <c r="J5" s="4" t="s">
        <v>427</v>
      </c>
      <c r="K5" s="4" t="s">
        <v>428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374</v>
      </c>
      <c r="D6" s="4" t="s">
        <v>429</v>
      </c>
      <c r="E6" s="4"/>
      <c r="F6" s="4"/>
      <c r="G6" s="4"/>
      <c r="H6" s="4" t="s">
        <v>430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431</v>
      </c>
      <c r="F7" s="4" t="s">
        <v>143</v>
      </c>
      <c r="G7" s="4" t="s">
        <v>432</v>
      </c>
      <c r="H7" s="4" t="s">
        <v>163</v>
      </c>
      <c r="I7" s="4" t="s">
        <v>164</v>
      </c>
      <c r="J7" s="4"/>
      <c r="K7" s="4" t="s">
        <v>377</v>
      </c>
      <c r="L7" s="4" t="s">
        <v>378</v>
      </c>
      <c r="M7" s="4" t="s">
        <v>379</v>
      </c>
      <c r="N7" s="4" t="s">
        <v>384</v>
      </c>
      <c r="O7" s="4" t="s">
        <v>380</v>
      </c>
      <c r="P7" s="4" t="s">
        <v>433</v>
      </c>
      <c r="Q7" s="4" t="s">
        <v>434</v>
      </c>
      <c r="R7" s="4" t="s">
        <v>435</v>
      </c>
      <c r="S7" s="4" t="s">
        <v>385</v>
      </c>
    </row>
    <row r="8" ht="19.8" customHeight="1" spans="1:19">
      <c r="A8" s="5" t="s">
        <v>2</v>
      </c>
      <c r="B8" s="5" t="s">
        <v>4</v>
      </c>
      <c r="C8" s="6">
        <v>6297.565471</v>
      </c>
      <c r="D8" s="6">
        <v>6297.565471</v>
      </c>
      <c r="E8" s="6"/>
      <c r="F8" s="6"/>
      <c r="G8" s="6"/>
      <c r="H8" s="6">
        <v>4767.565471</v>
      </c>
      <c r="I8" s="6">
        <v>1530</v>
      </c>
      <c r="J8" s="5" t="s">
        <v>436</v>
      </c>
      <c r="K8" s="5" t="s">
        <v>387</v>
      </c>
      <c r="L8" s="5" t="s">
        <v>388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389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390</v>
      </c>
      <c r="M10" s="5"/>
      <c r="N10" s="5"/>
      <c r="O10" s="5"/>
      <c r="P10" s="5"/>
      <c r="Q10" s="5"/>
      <c r="R10" s="5"/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391</v>
      </c>
      <c r="L11" s="8" t="s">
        <v>392</v>
      </c>
      <c r="M11" s="5" t="s">
        <v>437</v>
      </c>
      <c r="N11" s="5" t="s">
        <v>407</v>
      </c>
      <c r="O11" s="5" t="s">
        <v>438</v>
      </c>
      <c r="P11" s="5" t="s">
        <v>439</v>
      </c>
      <c r="Q11" s="5" t="s">
        <v>440</v>
      </c>
      <c r="R11" s="5" t="s">
        <v>441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398</v>
      </c>
      <c r="M12" s="5" t="s">
        <v>442</v>
      </c>
      <c r="N12" s="5" t="s">
        <v>407</v>
      </c>
      <c r="O12" s="5" t="s">
        <v>443</v>
      </c>
      <c r="P12" s="5" t="s">
        <v>444</v>
      </c>
      <c r="Q12" s="5" t="s">
        <v>445</v>
      </c>
      <c r="R12" s="5" t="s">
        <v>446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399</v>
      </c>
      <c r="M13" s="5" t="s">
        <v>447</v>
      </c>
      <c r="N13" s="5" t="s">
        <v>407</v>
      </c>
      <c r="O13" s="5" t="s">
        <v>448</v>
      </c>
      <c r="P13" s="5" t="s">
        <v>449</v>
      </c>
      <c r="Q13" s="5" t="s">
        <v>450</v>
      </c>
      <c r="R13" s="5" t="s">
        <v>451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400</v>
      </c>
      <c r="L14" s="8" t="s">
        <v>401</v>
      </c>
      <c r="M14" s="5" t="s">
        <v>452</v>
      </c>
      <c r="N14" s="5" t="s">
        <v>407</v>
      </c>
      <c r="O14" s="5" t="s">
        <v>453</v>
      </c>
      <c r="P14" s="5" t="s">
        <v>454</v>
      </c>
      <c r="Q14" s="5" t="s">
        <v>455</v>
      </c>
      <c r="R14" s="5" t="s">
        <v>456</v>
      </c>
      <c r="S14" s="5"/>
    </row>
    <row r="15" ht="29.3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402</v>
      </c>
      <c r="M15" s="5" t="s">
        <v>457</v>
      </c>
      <c r="N15" s="5" t="s">
        <v>407</v>
      </c>
      <c r="O15" s="5" t="s">
        <v>458</v>
      </c>
      <c r="P15" s="5" t="s">
        <v>454</v>
      </c>
      <c r="Q15" s="5" t="s">
        <v>459</v>
      </c>
      <c r="R15" s="5" t="s">
        <v>460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408</v>
      </c>
      <c r="M16" s="5" t="s">
        <v>461</v>
      </c>
      <c r="N16" s="5" t="s">
        <v>407</v>
      </c>
      <c r="O16" s="5" t="s">
        <v>462</v>
      </c>
      <c r="P16" s="5" t="s">
        <v>463</v>
      </c>
      <c r="Q16" s="5" t="s">
        <v>464</v>
      </c>
      <c r="R16" s="5" t="s">
        <v>465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409</v>
      </c>
      <c r="M17" s="5" t="s">
        <v>466</v>
      </c>
      <c r="N17" s="5" t="s">
        <v>407</v>
      </c>
      <c r="O17" s="5" t="s">
        <v>467</v>
      </c>
      <c r="P17" s="5" t="s">
        <v>454</v>
      </c>
      <c r="Q17" s="5" t="s">
        <v>468</v>
      </c>
      <c r="R17" s="5" t="s">
        <v>469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410</v>
      </c>
      <c r="L18" s="8" t="s">
        <v>411</v>
      </c>
      <c r="M18" s="5" t="s">
        <v>470</v>
      </c>
      <c r="N18" s="5" t="s">
        <v>407</v>
      </c>
      <c r="O18" s="5" t="s">
        <v>471</v>
      </c>
      <c r="P18" s="5" t="s">
        <v>415</v>
      </c>
      <c r="Q18" s="5" t="s">
        <v>472</v>
      </c>
      <c r="R18" s="5" t="s">
        <v>473</v>
      </c>
      <c r="S18" s="5"/>
    </row>
    <row r="19" ht="16.35" customHeight="1" spans="1:8">
      <c r="A19" s="7" t="s">
        <v>423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7"/>
  <sheetViews>
    <sheetView workbookViewId="0">
      <selection activeCell="B15" sqref="B15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</cols>
  <sheetData>
    <row r="1" ht="12.9" customHeight="1" spans="1:8">
      <c r="A1" s="1"/>
      <c r="H1" s="16" t="s">
        <v>30</v>
      </c>
    </row>
    <row r="2" ht="24.15" customHeight="1" spans="1:8">
      <c r="A2" s="46" t="s">
        <v>7</v>
      </c>
      <c r="B2" s="46"/>
      <c r="C2" s="46"/>
      <c r="D2" s="46"/>
      <c r="E2" s="46"/>
      <c r="F2" s="46"/>
      <c r="G2" s="46"/>
      <c r="H2" s="46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4767.565471</v>
      </c>
      <c r="C6" s="5" t="s">
        <v>41</v>
      </c>
      <c r="D6" s="21"/>
      <c r="E6" s="14" t="s">
        <v>42</v>
      </c>
      <c r="F6" s="13">
        <v>4767.565471</v>
      </c>
      <c r="G6" s="5" t="s">
        <v>43</v>
      </c>
      <c r="H6" s="6"/>
    </row>
    <row r="7" ht="16.25" customHeight="1" spans="1:8">
      <c r="A7" s="5" t="s">
        <v>44</v>
      </c>
      <c r="B7" s="6">
        <v>4767.565471</v>
      </c>
      <c r="C7" s="5" t="s">
        <v>45</v>
      </c>
      <c r="D7" s="21"/>
      <c r="E7" s="5" t="s">
        <v>46</v>
      </c>
      <c r="F7" s="6">
        <v>4703.176145</v>
      </c>
      <c r="G7" s="5" t="s">
        <v>47</v>
      </c>
      <c r="H7" s="6"/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64.389326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>
        <v>6297.565471</v>
      </c>
      <c r="E10" s="14" t="s">
        <v>58</v>
      </c>
      <c r="F10" s="13">
        <v>1530</v>
      </c>
      <c r="G10" s="5" t="s">
        <v>59</v>
      </c>
      <c r="H10" s="6">
        <v>6117.565471</v>
      </c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>
        <v>180</v>
      </c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1350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/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1"/>
      <c r="E15" s="5" t="s">
        <v>78</v>
      </c>
      <c r="F15" s="6">
        <v>180</v>
      </c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>
        <v>1530</v>
      </c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>
        <v>1530</v>
      </c>
      <c r="C25" s="5" t="s">
        <v>109</v>
      </c>
      <c r="D25" s="21"/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127</v>
      </c>
      <c r="B37" s="13">
        <v>6297.565471</v>
      </c>
      <c r="C37" s="14" t="s">
        <v>128</v>
      </c>
      <c r="D37" s="13">
        <v>6297.565471</v>
      </c>
      <c r="E37" s="14" t="s">
        <v>128</v>
      </c>
      <c r="F37" s="13">
        <v>6297.565471</v>
      </c>
      <c r="G37" s="14" t="s">
        <v>128</v>
      </c>
      <c r="H37" s="13">
        <v>6297.565471</v>
      </c>
    </row>
    <row r="38" ht="16.2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131</v>
      </c>
      <c r="B40" s="13">
        <v>6297.565471</v>
      </c>
      <c r="C40" s="14" t="s">
        <v>132</v>
      </c>
      <c r="D40" s="13">
        <v>6297.565471</v>
      </c>
      <c r="E40" s="14" t="s">
        <v>132</v>
      </c>
      <c r="F40" s="13">
        <v>6297.565471</v>
      </c>
      <c r="G40" s="14" t="s">
        <v>132</v>
      </c>
      <c r="H40" s="13">
        <v>6297.565471</v>
      </c>
    </row>
    <row r="44" spans="2:2">
      <c r="B44">
        <v>6994.75</v>
      </c>
    </row>
    <row r="46" spans="2:2">
      <c r="B46">
        <f>B44-B40</f>
        <v>697.184529</v>
      </c>
    </row>
    <row r="47" spans="2:2">
      <c r="B47" s="47">
        <f>B46/B44</f>
        <v>0.0996725442653419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A3" sqref="A3:W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3">
        <v>6297.565471</v>
      </c>
      <c r="D7" s="23">
        <v>6297.565471</v>
      </c>
      <c r="E7" s="23">
        <v>4767.565471</v>
      </c>
      <c r="F7" s="23"/>
      <c r="G7" s="23"/>
      <c r="H7" s="23"/>
      <c r="I7" s="23"/>
      <c r="J7" s="23">
        <v>1530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ht="22.8" customHeight="1" spans="1:25">
      <c r="A8" s="12" t="s">
        <v>154</v>
      </c>
      <c r="B8" s="12" t="s">
        <v>155</v>
      </c>
      <c r="C8" s="23">
        <v>6297.565471</v>
      </c>
      <c r="D8" s="23">
        <v>6297.565471</v>
      </c>
      <c r="E8" s="23">
        <v>4767.565471</v>
      </c>
      <c r="F8" s="23"/>
      <c r="G8" s="23"/>
      <c r="H8" s="23"/>
      <c r="I8" s="23"/>
      <c r="J8" s="23">
        <v>1530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ht="22.8" customHeight="1" spans="1:25">
      <c r="A9" s="28" t="s">
        <v>156</v>
      </c>
      <c r="B9" s="28" t="s">
        <v>157</v>
      </c>
      <c r="C9" s="21">
        <v>6297.565471</v>
      </c>
      <c r="D9" s="21">
        <v>6297.565471</v>
      </c>
      <c r="E9" s="6">
        <v>4767.565471</v>
      </c>
      <c r="F9" s="6"/>
      <c r="G9" s="6"/>
      <c r="H9" s="6"/>
      <c r="I9" s="6"/>
      <c r="J9" s="6">
        <v>1530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13"/>
  <sheetViews>
    <sheetView workbookViewId="0">
      <selection activeCell="A3" sqref="A3:J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159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160</v>
      </c>
      <c r="B4" s="4"/>
      <c r="C4" s="4"/>
      <c r="D4" s="4" t="s">
        <v>161</v>
      </c>
      <c r="E4" s="4" t="s">
        <v>162</v>
      </c>
      <c r="F4" s="4" t="s">
        <v>136</v>
      </c>
      <c r="G4" s="4" t="s">
        <v>163</v>
      </c>
      <c r="H4" s="4" t="s">
        <v>164</v>
      </c>
      <c r="I4" s="4" t="s">
        <v>165</v>
      </c>
      <c r="J4" s="4" t="s">
        <v>166</v>
      </c>
      <c r="K4" s="4" t="s">
        <v>167</v>
      </c>
    </row>
    <row r="5" ht="25.85" customHeight="1" spans="1:11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7"/>
      <c r="B6" s="27"/>
      <c r="C6" s="27"/>
      <c r="D6" s="37" t="s">
        <v>136</v>
      </c>
      <c r="E6" s="37"/>
      <c r="F6" s="38">
        <v>6297.565471</v>
      </c>
      <c r="G6" s="38">
        <v>4767.565471</v>
      </c>
      <c r="H6" s="38">
        <v>1530</v>
      </c>
      <c r="I6" s="38">
        <v>0</v>
      </c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155</v>
      </c>
      <c r="F7" s="38">
        <v>6297.565471</v>
      </c>
      <c r="G7" s="38">
        <v>4767.565471</v>
      </c>
      <c r="H7" s="38">
        <v>1530</v>
      </c>
      <c r="I7" s="38">
        <v>0</v>
      </c>
      <c r="J7" s="44"/>
      <c r="K7" s="44"/>
    </row>
    <row r="8" ht="22.8" customHeight="1" spans="1:11">
      <c r="A8" s="39"/>
      <c r="B8" s="39"/>
      <c r="C8" s="39"/>
      <c r="D8" s="40" t="s">
        <v>156</v>
      </c>
      <c r="E8" s="40" t="s">
        <v>157</v>
      </c>
      <c r="F8" s="38">
        <v>6297.565471</v>
      </c>
      <c r="G8" s="38">
        <v>4767.565471</v>
      </c>
      <c r="H8" s="38">
        <v>1530</v>
      </c>
      <c r="I8" s="38">
        <v>0</v>
      </c>
      <c r="J8" s="44"/>
      <c r="K8" s="44"/>
    </row>
    <row r="9" ht="22.8" customHeight="1" spans="1:11">
      <c r="A9" s="18" t="s">
        <v>171</v>
      </c>
      <c r="B9" s="18"/>
      <c r="C9" s="18"/>
      <c r="D9" s="12" t="s">
        <v>171</v>
      </c>
      <c r="E9" s="12" t="s">
        <v>172</v>
      </c>
      <c r="F9" s="23">
        <v>6297.565471</v>
      </c>
      <c r="G9" s="23">
        <v>4767.565471</v>
      </c>
      <c r="H9" s="23">
        <v>1530</v>
      </c>
      <c r="I9" s="23">
        <v>0</v>
      </c>
      <c r="J9" s="34"/>
      <c r="K9" s="34"/>
    </row>
    <row r="10" ht="22.8" customHeight="1" spans="1:11">
      <c r="A10" s="18" t="s">
        <v>171</v>
      </c>
      <c r="B10" s="18" t="s">
        <v>173</v>
      </c>
      <c r="C10" s="18"/>
      <c r="D10" s="12" t="s">
        <v>174</v>
      </c>
      <c r="E10" s="12" t="s">
        <v>175</v>
      </c>
      <c r="F10" s="23">
        <v>6297.565471</v>
      </c>
      <c r="G10" s="23">
        <v>4767.565471</v>
      </c>
      <c r="H10" s="23">
        <v>1530</v>
      </c>
      <c r="I10" s="23">
        <v>0</v>
      </c>
      <c r="J10" s="34"/>
      <c r="K10" s="34"/>
    </row>
    <row r="11" ht="22.8" customHeight="1" spans="1:11">
      <c r="A11" s="41" t="s">
        <v>171</v>
      </c>
      <c r="B11" s="41" t="s">
        <v>173</v>
      </c>
      <c r="C11" s="41" t="s">
        <v>176</v>
      </c>
      <c r="D11" s="42" t="s">
        <v>177</v>
      </c>
      <c r="E11" s="42" t="s">
        <v>178</v>
      </c>
      <c r="F11" s="43">
        <v>214.389326</v>
      </c>
      <c r="G11" s="43">
        <v>64.389326</v>
      </c>
      <c r="H11" s="43">
        <v>150</v>
      </c>
      <c r="I11" s="43"/>
      <c r="J11" s="45"/>
      <c r="K11" s="45"/>
    </row>
    <row r="12" ht="22.8" customHeight="1" spans="1:11">
      <c r="A12" s="41" t="s">
        <v>171</v>
      </c>
      <c r="B12" s="41" t="s">
        <v>173</v>
      </c>
      <c r="C12" s="41" t="s">
        <v>179</v>
      </c>
      <c r="D12" s="42" t="s">
        <v>180</v>
      </c>
      <c r="E12" s="42" t="s">
        <v>181</v>
      </c>
      <c r="F12" s="43">
        <v>6083.176145</v>
      </c>
      <c r="G12" s="43">
        <v>4703.176145</v>
      </c>
      <c r="H12" s="43">
        <v>1380</v>
      </c>
      <c r="I12" s="43"/>
      <c r="J12" s="45"/>
      <c r="K12" s="45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2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18.5925925925926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1"/>
      <c r="S1" s="16" t="s">
        <v>182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160</v>
      </c>
      <c r="B4" s="18"/>
      <c r="C4" s="18"/>
      <c r="D4" s="18" t="s">
        <v>183</v>
      </c>
      <c r="E4" s="18" t="s">
        <v>184</v>
      </c>
      <c r="F4" s="18" t="s">
        <v>185</v>
      </c>
      <c r="G4" s="18" t="s">
        <v>186</v>
      </c>
      <c r="H4" s="18" t="s">
        <v>187</v>
      </c>
      <c r="I4" s="18" t="s">
        <v>188</v>
      </c>
      <c r="J4" s="18" t="s">
        <v>189</v>
      </c>
      <c r="K4" s="18" t="s">
        <v>190</v>
      </c>
      <c r="L4" s="18" t="s">
        <v>191</v>
      </c>
      <c r="M4" s="18" t="s">
        <v>192</v>
      </c>
      <c r="N4" s="18" t="s">
        <v>193</v>
      </c>
      <c r="O4" s="18" t="s">
        <v>194</v>
      </c>
      <c r="P4" s="18" t="s">
        <v>195</v>
      </c>
      <c r="Q4" s="18" t="s">
        <v>196</v>
      </c>
      <c r="R4" s="18" t="s">
        <v>197</v>
      </c>
      <c r="S4" s="18" t="s">
        <v>198</v>
      </c>
      <c r="T4" s="18" t="s">
        <v>199</v>
      </c>
    </row>
    <row r="5" ht="20.7" customHeight="1" spans="1:20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6297.565471</v>
      </c>
      <c r="G6" s="13"/>
      <c r="H6" s="13"/>
      <c r="I6" s="13"/>
      <c r="J6" s="13"/>
      <c r="K6" s="13">
        <v>6117.565471</v>
      </c>
      <c r="L6" s="13">
        <v>180</v>
      </c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v>6297.565471</v>
      </c>
      <c r="G7" s="13"/>
      <c r="H7" s="13"/>
      <c r="I7" s="13"/>
      <c r="J7" s="13"/>
      <c r="K7" s="13">
        <v>6117.565471</v>
      </c>
      <c r="L7" s="13">
        <v>180</v>
      </c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4">
        <v>6297.565471</v>
      </c>
      <c r="G8" s="34"/>
      <c r="H8" s="34"/>
      <c r="I8" s="34"/>
      <c r="J8" s="34"/>
      <c r="K8" s="34">
        <v>6117.565471</v>
      </c>
      <c r="L8" s="34">
        <v>180</v>
      </c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18" t="s">
        <v>171</v>
      </c>
      <c r="B9" s="18"/>
      <c r="C9" s="18"/>
      <c r="D9" s="12" t="s">
        <v>171</v>
      </c>
      <c r="E9" s="12" t="s">
        <v>172</v>
      </c>
      <c r="F9" s="23">
        <v>6297.565471</v>
      </c>
      <c r="G9" s="23"/>
      <c r="H9" s="23"/>
      <c r="I9" s="23"/>
      <c r="J9" s="23"/>
      <c r="K9" s="23">
        <v>6117.565471</v>
      </c>
      <c r="L9" s="23">
        <v>180</v>
      </c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18" t="s">
        <v>171</v>
      </c>
      <c r="B10" s="18" t="s">
        <v>173</v>
      </c>
      <c r="C10" s="18"/>
      <c r="D10" s="12" t="s">
        <v>174</v>
      </c>
      <c r="E10" s="12" t="s">
        <v>175</v>
      </c>
      <c r="F10" s="23">
        <v>6297.565471</v>
      </c>
      <c r="G10" s="23"/>
      <c r="H10" s="23"/>
      <c r="I10" s="23"/>
      <c r="J10" s="23"/>
      <c r="K10" s="23">
        <v>6117.565471</v>
      </c>
      <c r="L10" s="23">
        <v>180</v>
      </c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4" t="s">
        <v>171</v>
      </c>
      <c r="B11" s="24" t="s">
        <v>173</v>
      </c>
      <c r="C11" s="24" t="s">
        <v>176</v>
      </c>
      <c r="D11" s="19" t="s">
        <v>177</v>
      </c>
      <c r="E11" s="19" t="s">
        <v>178</v>
      </c>
      <c r="F11" s="26">
        <v>214.389326</v>
      </c>
      <c r="G11" s="26"/>
      <c r="H11" s="26"/>
      <c r="I11" s="26"/>
      <c r="J11" s="26"/>
      <c r="K11" s="26">
        <v>214.389326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2.8" customHeight="1" spans="1:20">
      <c r="A12" s="24" t="s">
        <v>171</v>
      </c>
      <c r="B12" s="24" t="s">
        <v>173</v>
      </c>
      <c r="C12" s="24" t="s">
        <v>179</v>
      </c>
      <c r="D12" s="19" t="s">
        <v>180</v>
      </c>
      <c r="E12" s="19" t="s">
        <v>181</v>
      </c>
      <c r="F12" s="26">
        <v>6083.176145</v>
      </c>
      <c r="G12" s="26"/>
      <c r="H12" s="26"/>
      <c r="I12" s="26"/>
      <c r="J12" s="26"/>
      <c r="K12" s="26">
        <v>5903.176145</v>
      </c>
      <c r="L12" s="26">
        <v>180</v>
      </c>
      <c r="M12" s="26"/>
      <c r="N12" s="26"/>
      <c r="O12" s="26"/>
      <c r="P12" s="26"/>
      <c r="Q12" s="26"/>
      <c r="R12" s="26"/>
      <c r="S12" s="26"/>
      <c r="T12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2"/>
  <sheetViews>
    <sheetView workbookViewId="0">
      <selection activeCell="A3" sqref="A3:S3"/>
    </sheetView>
  </sheetViews>
  <sheetFormatPr defaultColWidth="10" defaultRowHeight="14.4"/>
  <cols>
    <col min="1" max="2" width="4.07407407407407" customWidth="1"/>
    <col min="3" max="3" width="4.2037037037037" customWidth="1"/>
    <col min="4" max="4" width="7.46296296296296" customWidth="1"/>
    <col min="5" max="5" width="15.0648148148148" customWidth="1"/>
    <col min="6" max="6" width="8.9537037037037" customWidth="1"/>
    <col min="7" max="7" width="7.77777777777778" customWidth="1"/>
    <col min="8" max="8" width="6.6944444444444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1"/>
      <c r="T1" s="16" t="s">
        <v>200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160</v>
      </c>
      <c r="B4" s="18"/>
      <c r="C4" s="18"/>
      <c r="D4" s="18" t="s">
        <v>183</v>
      </c>
      <c r="E4" s="18" t="s">
        <v>184</v>
      </c>
      <c r="F4" s="18" t="s">
        <v>201</v>
      </c>
      <c r="G4" s="18" t="s">
        <v>163</v>
      </c>
      <c r="H4" s="18"/>
      <c r="I4" s="18"/>
      <c r="J4" s="18"/>
      <c r="K4" s="18" t="s">
        <v>164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 t="s">
        <v>136</v>
      </c>
      <c r="H5" s="18" t="s">
        <v>202</v>
      </c>
      <c r="I5" s="18" t="s">
        <v>203</v>
      </c>
      <c r="J5" s="18" t="s">
        <v>194</v>
      </c>
      <c r="K5" s="18" t="s">
        <v>136</v>
      </c>
      <c r="L5" s="18" t="s">
        <v>204</v>
      </c>
      <c r="M5" s="18" t="s">
        <v>205</v>
      </c>
      <c r="N5" s="18" t="s">
        <v>206</v>
      </c>
      <c r="O5" s="18" t="s">
        <v>196</v>
      </c>
      <c r="P5" s="18" t="s">
        <v>207</v>
      </c>
      <c r="Q5" s="18" t="s">
        <v>208</v>
      </c>
      <c r="R5" s="18" t="s">
        <v>209</v>
      </c>
      <c r="S5" s="18" t="s">
        <v>192</v>
      </c>
      <c r="T5" s="18" t="s">
        <v>195</v>
      </c>
      <c r="U5" s="18" t="s">
        <v>199</v>
      </c>
    </row>
    <row r="6" ht="22.8" customHeight="1" spans="1:21">
      <c r="A6" s="14"/>
      <c r="B6" s="14"/>
      <c r="C6" s="14"/>
      <c r="D6" s="14"/>
      <c r="E6" s="14" t="s">
        <v>136</v>
      </c>
      <c r="F6" s="13">
        <v>6297.565471</v>
      </c>
      <c r="G6" s="13">
        <v>4767.565471</v>
      </c>
      <c r="H6" s="13">
        <v>4703.176145</v>
      </c>
      <c r="I6" s="13">
        <v>64.389326</v>
      </c>
      <c r="J6" s="13">
        <v>0</v>
      </c>
      <c r="K6" s="13">
        <v>1530</v>
      </c>
      <c r="L6" s="13"/>
      <c r="M6" s="13">
        <v>1350</v>
      </c>
      <c r="N6" s="13"/>
      <c r="O6" s="13"/>
      <c r="P6" s="13">
        <v>180</v>
      </c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3">
        <v>6297.565471</v>
      </c>
      <c r="G7" s="13">
        <v>4767.565471</v>
      </c>
      <c r="H7" s="13">
        <v>4703.176145</v>
      </c>
      <c r="I7" s="13">
        <v>64.389326</v>
      </c>
      <c r="J7" s="13">
        <v>0</v>
      </c>
      <c r="K7" s="13">
        <v>1530</v>
      </c>
      <c r="L7" s="13">
        <v>0</v>
      </c>
      <c r="M7" s="13">
        <v>1350</v>
      </c>
      <c r="N7" s="13"/>
      <c r="O7" s="13"/>
      <c r="P7" s="13">
        <v>180</v>
      </c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3">
        <v>6297.565471</v>
      </c>
      <c r="G8" s="23">
        <v>4767.565471</v>
      </c>
      <c r="H8" s="23">
        <v>4703.176145</v>
      </c>
      <c r="I8" s="23">
        <v>64.389326</v>
      </c>
      <c r="J8" s="23"/>
      <c r="K8" s="23">
        <v>1530</v>
      </c>
      <c r="L8" s="23"/>
      <c r="M8" s="23">
        <v>1350</v>
      </c>
      <c r="N8" s="23"/>
      <c r="O8" s="23"/>
      <c r="P8" s="23">
        <v>180</v>
      </c>
      <c r="Q8" s="23"/>
      <c r="R8" s="23"/>
      <c r="S8" s="23"/>
      <c r="T8" s="23"/>
      <c r="U8" s="23"/>
    </row>
    <row r="9" ht="22.8" customHeight="1" spans="1:21">
      <c r="A9" s="18" t="s">
        <v>171</v>
      </c>
      <c r="B9" s="18"/>
      <c r="C9" s="18"/>
      <c r="D9" s="12" t="s">
        <v>171</v>
      </c>
      <c r="E9" s="12" t="s">
        <v>172</v>
      </c>
      <c r="F9" s="23">
        <v>6297.565471</v>
      </c>
      <c r="G9" s="23">
        <v>4767.565471</v>
      </c>
      <c r="H9" s="23">
        <v>4703.176145</v>
      </c>
      <c r="I9" s="23">
        <v>64.389326</v>
      </c>
      <c r="J9" s="23"/>
      <c r="K9" s="23">
        <v>1530</v>
      </c>
      <c r="L9" s="23"/>
      <c r="M9" s="23">
        <v>1350</v>
      </c>
      <c r="N9" s="23"/>
      <c r="O9" s="23"/>
      <c r="P9" s="23">
        <v>180</v>
      </c>
      <c r="Q9" s="23"/>
      <c r="R9" s="23"/>
      <c r="S9" s="23"/>
      <c r="T9" s="23"/>
      <c r="U9" s="23"/>
    </row>
    <row r="10" ht="22.8" customHeight="1" spans="1:21">
      <c r="A10" s="18" t="s">
        <v>171</v>
      </c>
      <c r="B10" s="18" t="s">
        <v>173</v>
      </c>
      <c r="C10" s="18"/>
      <c r="D10" s="12" t="s">
        <v>174</v>
      </c>
      <c r="E10" s="12" t="s">
        <v>175</v>
      </c>
      <c r="F10" s="23">
        <v>6297.565471</v>
      </c>
      <c r="G10" s="23">
        <v>4767.565471</v>
      </c>
      <c r="H10" s="23">
        <v>4703.176145</v>
      </c>
      <c r="I10" s="23">
        <v>64.389326</v>
      </c>
      <c r="J10" s="23"/>
      <c r="K10" s="23">
        <v>1530</v>
      </c>
      <c r="L10" s="23"/>
      <c r="M10" s="23">
        <v>1350</v>
      </c>
      <c r="N10" s="23"/>
      <c r="O10" s="23"/>
      <c r="P10" s="23">
        <v>180</v>
      </c>
      <c r="Q10" s="23"/>
      <c r="R10" s="23"/>
      <c r="S10" s="23"/>
      <c r="T10" s="23"/>
      <c r="U10" s="23"/>
    </row>
    <row r="11" ht="22.8" customHeight="1" spans="1:21">
      <c r="A11" s="24" t="s">
        <v>171</v>
      </c>
      <c r="B11" s="24" t="s">
        <v>173</v>
      </c>
      <c r="C11" s="24" t="s">
        <v>176</v>
      </c>
      <c r="D11" s="19" t="s">
        <v>177</v>
      </c>
      <c r="E11" s="19" t="s">
        <v>178</v>
      </c>
      <c r="F11" s="21">
        <v>214.389326</v>
      </c>
      <c r="G11" s="6">
        <v>64.389326</v>
      </c>
      <c r="H11" s="6"/>
      <c r="I11" s="6">
        <v>64.389326</v>
      </c>
      <c r="J11" s="6"/>
      <c r="K11" s="6">
        <v>150</v>
      </c>
      <c r="L11" s="6"/>
      <c r="M11" s="6">
        <v>150</v>
      </c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4" t="s">
        <v>171</v>
      </c>
      <c r="B12" s="24" t="s">
        <v>173</v>
      </c>
      <c r="C12" s="24" t="s">
        <v>179</v>
      </c>
      <c r="D12" s="19" t="s">
        <v>180</v>
      </c>
      <c r="E12" s="19" t="s">
        <v>181</v>
      </c>
      <c r="F12" s="21">
        <v>6083.176145</v>
      </c>
      <c r="G12" s="6">
        <v>4703.176145</v>
      </c>
      <c r="H12" s="6">
        <v>4703.176145</v>
      </c>
      <c r="I12" s="6"/>
      <c r="J12" s="6"/>
      <c r="K12" s="6">
        <v>1380</v>
      </c>
      <c r="L12" s="6"/>
      <c r="M12" s="6">
        <v>1200</v>
      </c>
      <c r="N12" s="6"/>
      <c r="O12" s="6"/>
      <c r="P12" s="6">
        <v>180</v>
      </c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0"/>
  <sheetViews>
    <sheetView workbookViewId="0">
      <selection activeCell="A3" sqref="A3:C3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6.35" customHeight="1" spans="1:4">
      <c r="A1" s="1"/>
      <c r="D1" s="16" t="s">
        <v>210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211</v>
      </c>
      <c r="B6" s="13">
        <v>6297.565471</v>
      </c>
      <c r="C6" s="14" t="s">
        <v>212</v>
      </c>
      <c r="D6" s="23">
        <v>6297.565471</v>
      </c>
    </row>
    <row r="7" ht="20.2" customHeight="1" spans="1:4">
      <c r="A7" s="5" t="s">
        <v>213</v>
      </c>
      <c r="B7" s="6">
        <v>6297.565471</v>
      </c>
      <c r="C7" s="5" t="s">
        <v>41</v>
      </c>
      <c r="D7" s="21"/>
    </row>
    <row r="8" ht="20.2" customHeight="1" spans="1:4">
      <c r="A8" s="5" t="s">
        <v>214</v>
      </c>
      <c r="B8" s="6">
        <v>6297.565471</v>
      </c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215</v>
      </c>
      <c r="B10" s="6"/>
      <c r="C10" s="5" t="s">
        <v>53</v>
      </c>
      <c r="D10" s="21"/>
    </row>
    <row r="11" ht="20.2" customHeight="1" spans="1:4">
      <c r="A11" s="5" t="s">
        <v>216</v>
      </c>
      <c r="B11" s="6"/>
      <c r="C11" s="5" t="s">
        <v>57</v>
      </c>
      <c r="D11" s="21">
        <v>6297.565471</v>
      </c>
    </row>
    <row r="12" ht="20.2" customHeight="1" spans="1:4">
      <c r="A12" s="5" t="s">
        <v>217</v>
      </c>
      <c r="B12" s="6"/>
      <c r="C12" s="5" t="s">
        <v>61</v>
      </c>
      <c r="D12" s="21"/>
    </row>
    <row r="13" ht="20.2" customHeight="1" spans="1:4">
      <c r="A13" s="14" t="s">
        <v>218</v>
      </c>
      <c r="B13" s="13"/>
      <c r="C13" s="5" t="s">
        <v>65</v>
      </c>
      <c r="D13" s="21"/>
    </row>
    <row r="14" ht="20.2" customHeight="1" spans="1:4">
      <c r="A14" s="5" t="s">
        <v>213</v>
      </c>
      <c r="B14" s="6"/>
      <c r="C14" s="5" t="s">
        <v>69</v>
      </c>
      <c r="D14" s="21"/>
    </row>
    <row r="15" ht="20.2" customHeight="1" spans="1:4">
      <c r="A15" s="5" t="s">
        <v>215</v>
      </c>
      <c r="B15" s="6"/>
      <c r="C15" s="5" t="s">
        <v>73</v>
      </c>
      <c r="D15" s="21"/>
    </row>
    <row r="16" ht="20.2" customHeight="1" spans="1:4">
      <c r="A16" s="5" t="s">
        <v>216</v>
      </c>
      <c r="B16" s="6"/>
      <c r="C16" s="5" t="s">
        <v>77</v>
      </c>
      <c r="D16" s="21"/>
    </row>
    <row r="17" ht="20.2" customHeight="1" spans="1:4">
      <c r="A17" s="5" t="s">
        <v>217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/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219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220</v>
      </c>
      <c r="B40" s="13">
        <v>6297.565471</v>
      </c>
      <c r="C40" s="18" t="s">
        <v>221</v>
      </c>
      <c r="D40" s="23">
        <v>6297.565471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13"/>
  <sheetViews>
    <sheetView tabSelected="1" workbookViewId="0">
      <pane ySplit="6" topLeftCell="A7" activePane="bottomLeft" state="frozen"/>
      <selection/>
      <selection pane="bottomLeft" activeCell="A3" sqref="A3:I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1"/>
      <c r="D1" s="1"/>
      <c r="K1" s="16" t="s">
        <v>222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160</v>
      </c>
      <c r="B4" s="4"/>
      <c r="C4" s="4"/>
      <c r="D4" s="4" t="s">
        <v>161</v>
      </c>
      <c r="E4" s="4" t="s">
        <v>162</v>
      </c>
      <c r="F4" s="4" t="s">
        <v>136</v>
      </c>
      <c r="G4" s="4" t="s">
        <v>163</v>
      </c>
      <c r="H4" s="4"/>
      <c r="I4" s="4"/>
      <c r="J4" s="4"/>
      <c r="K4" s="4" t="s">
        <v>164</v>
      </c>
    </row>
    <row r="5" ht="17.25" customHeight="1" spans="1:11">
      <c r="A5" s="4"/>
      <c r="B5" s="4"/>
      <c r="C5" s="4"/>
      <c r="D5" s="4"/>
      <c r="E5" s="4"/>
      <c r="F5" s="4"/>
      <c r="G5" s="4" t="s">
        <v>138</v>
      </c>
      <c r="H5" s="4" t="s">
        <v>223</v>
      </c>
      <c r="I5" s="4"/>
      <c r="J5" s="4" t="s">
        <v>224</v>
      </c>
      <c r="K5" s="4"/>
    </row>
    <row r="6" ht="24.15" customHeight="1" spans="1:11">
      <c r="A6" s="4" t="s">
        <v>168</v>
      </c>
      <c r="B6" s="4" t="s">
        <v>169</v>
      </c>
      <c r="C6" s="4" t="s">
        <v>170</v>
      </c>
      <c r="D6" s="4"/>
      <c r="E6" s="4"/>
      <c r="F6" s="4"/>
      <c r="G6" s="4"/>
      <c r="H6" s="4" t="s">
        <v>202</v>
      </c>
      <c r="I6" s="4" t="s">
        <v>194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6297.565471</v>
      </c>
      <c r="G7" s="13">
        <v>4767.565471</v>
      </c>
      <c r="H7" s="13">
        <v>4703.176145</v>
      </c>
      <c r="I7" s="13">
        <v>0</v>
      </c>
      <c r="J7" s="13">
        <v>64.389326</v>
      </c>
      <c r="K7" s="13">
        <v>1530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6297.565471</v>
      </c>
      <c r="G8" s="13">
        <v>4767.565471</v>
      </c>
      <c r="H8" s="13">
        <v>4703.176145</v>
      </c>
      <c r="I8" s="13">
        <v>0</v>
      </c>
      <c r="J8" s="13">
        <v>64.389326</v>
      </c>
      <c r="K8" s="13">
        <v>1530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v>6297.565471</v>
      </c>
      <c r="G9" s="13">
        <v>4767.565471</v>
      </c>
      <c r="H9" s="13">
        <v>4703.176145</v>
      </c>
      <c r="I9" s="13">
        <v>0</v>
      </c>
      <c r="J9" s="13">
        <v>64.389326</v>
      </c>
      <c r="K9" s="13">
        <v>1530</v>
      </c>
    </row>
    <row r="10" ht="22.8" customHeight="1" spans="1:11">
      <c r="A10" s="18" t="s">
        <v>171</v>
      </c>
      <c r="B10" s="18"/>
      <c r="C10" s="18"/>
      <c r="D10" s="14" t="s">
        <v>225</v>
      </c>
      <c r="E10" s="14" t="s">
        <v>226</v>
      </c>
      <c r="F10" s="13">
        <v>6297.565471</v>
      </c>
      <c r="G10" s="13">
        <v>4767.565471</v>
      </c>
      <c r="H10" s="13">
        <v>4703.176145</v>
      </c>
      <c r="I10" s="13">
        <v>0</v>
      </c>
      <c r="J10" s="13">
        <v>64.389326</v>
      </c>
      <c r="K10" s="13">
        <v>1530</v>
      </c>
    </row>
    <row r="11" ht="22.8" customHeight="1" spans="1:11">
      <c r="A11" s="18" t="s">
        <v>171</v>
      </c>
      <c r="B11" s="33" t="s">
        <v>173</v>
      </c>
      <c r="C11" s="18"/>
      <c r="D11" s="14" t="s">
        <v>227</v>
      </c>
      <c r="E11" s="14" t="s">
        <v>228</v>
      </c>
      <c r="F11" s="13">
        <v>6297.565471</v>
      </c>
      <c r="G11" s="13">
        <v>4767.565471</v>
      </c>
      <c r="H11" s="13">
        <v>4703.176145</v>
      </c>
      <c r="I11" s="13">
        <v>0</v>
      </c>
      <c r="J11" s="13">
        <v>64.389326</v>
      </c>
      <c r="K11" s="13">
        <v>1530</v>
      </c>
    </row>
    <row r="12" ht="22.8" customHeight="1" spans="1:11">
      <c r="A12" s="24" t="s">
        <v>171</v>
      </c>
      <c r="B12" s="24" t="s">
        <v>173</v>
      </c>
      <c r="C12" s="24" t="s">
        <v>176</v>
      </c>
      <c r="D12" s="19" t="s">
        <v>229</v>
      </c>
      <c r="E12" s="5" t="s">
        <v>230</v>
      </c>
      <c r="F12" s="6">
        <v>214.389326</v>
      </c>
      <c r="G12" s="6">
        <v>64.389326</v>
      </c>
      <c r="H12" s="21"/>
      <c r="I12" s="21"/>
      <c r="J12" s="21">
        <v>64.389326</v>
      </c>
      <c r="K12" s="21">
        <v>150</v>
      </c>
    </row>
    <row r="13" ht="22.8" customHeight="1" spans="1:11">
      <c r="A13" s="24" t="s">
        <v>171</v>
      </c>
      <c r="B13" s="24" t="s">
        <v>173</v>
      </c>
      <c r="C13" s="24" t="s">
        <v>179</v>
      </c>
      <c r="D13" s="19" t="s">
        <v>231</v>
      </c>
      <c r="E13" s="5" t="s">
        <v>232</v>
      </c>
      <c r="F13" s="6">
        <v>6083.176145</v>
      </c>
      <c r="G13" s="6">
        <v>4703.176145</v>
      </c>
      <c r="H13" s="21">
        <v>4703.176145</v>
      </c>
      <c r="I13" s="21"/>
      <c r="J13" s="21"/>
      <c r="K13" s="21">
        <v>1380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無Q</cp:lastModifiedBy>
  <dcterms:created xsi:type="dcterms:W3CDTF">2024-02-29T07:59:00Z</dcterms:created>
  <dcterms:modified xsi:type="dcterms:W3CDTF">2024-07-02T01:33:12Z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674A0893995449F49468D4968251D395_12</vt:lpwstr>
  </property>
  <property fmtid="{D5CDD505-2E9C-101B-9397-08002B2CF9AE}" pid="3" name="KSOProductBuildVer">
    <vt:lpwstr>2052-12.1.0.16929</vt:lpwstr>
  </property>
</Properties>
</file>