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附表一" sheetId="4" r:id="rId1"/>
    <sheet name="表二" sheetId="5" r:id="rId2"/>
    <sheet name="表三" sheetId="6" r:id="rId3"/>
  </sheets>
  <calcPr calcId="144525"/>
</workbook>
</file>

<file path=xl/sharedStrings.xml><?xml version="1.0" encoding="utf-8"?>
<sst xmlns="http://schemas.openxmlformats.org/spreadsheetml/2006/main" count="77" uniqueCount="54">
  <si>
    <t>附表一：</t>
  </si>
  <si>
    <t>隆回县2022年县城学校公开选调教师岗位计划（一）</t>
  </si>
  <si>
    <t>岗位</t>
  </si>
  <si>
    <t>科目</t>
  </si>
  <si>
    <t>语文</t>
  </si>
  <si>
    <t>数学</t>
  </si>
  <si>
    <t>英语</t>
  </si>
  <si>
    <t>政治</t>
  </si>
  <si>
    <t>地理</t>
  </si>
  <si>
    <t>生物</t>
  </si>
  <si>
    <t>历史</t>
  </si>
  <si>
    <t>物理</t>
  </si>
  <si>
    <t>化学</t>
  </si>
  <si>
    <t>音乐</t>
  </si>
  <si>
    <t>体育</t>
  </si>
  <si>
    <t>美术</t>
  </si>
  <si>
    <t>生物实验员</t>
  </si>
  <si>
    <t>信息技术</t>
  </si>
  <si>
    <t>模具设计与制造</t>
  </si>
  <si>
    <t>电子商务</t>
  </si>
  <si>
    <t>动物医学</t>
  </si>
  <si>
    <t>小计</t>
  </si>
  <si>
    <t>相关要求</t>
  </si>
  <si>
    <t xml:space="preserve">
初中
教师（A类计划甲）</t>
  </si>
  <si>
    <t>计划数</t>
  </si>
  <si>
    <t xml:space="preserve">1、初中以上教师资格证;
2、大专以上学历，所学专业或教师资格证任教学科与报考科目对口。
3、2022年春季学期任教中学课程。
4、报考语文学科的须具有二级甲等以上普通话等级证书。
</t>
  </si>
  <si>
    <t>万和实验学校</t>
  </si>
  <si>
    <t>隆回九中</t>
  </si>
  <si>
    <t>思源实验学校</t>
  </si>
  <si>
    <t>城西学校</t>
  </si>
  <si>
    <t>桃花坪中学</t>
  </si>
  <si>
    <t xml:space="preserve">
小学
教师（B类计划)</t>
  </si>
  <si>
    <t xml:space="preserve">1、小学以上教师资格证；
2、大专以上学历；
3、2022年春季学期任教小学课程或在公立幼儿园工作；
4、报考小学英语、音乐、体育、美术科目的，所学专业或教师资格证任教学科须与报考科目对口；
5、报考小学语文、数学科目的，所学专业和教师资格证任教学科不限。
6、报考语文学科的须具有二级甲等以上普通话等级证书。
</t>
  </si>
  <si>
    <t>第一芙蓉学校</t>
  </si>
  <si>
    <t>梨子园小学</t>
  </si>
  <si>
    <t>高中（职高）教师（C类计划)</t>
  </si>
  <si>
    <t>须具有本科以上学历，高中教师资格证，所学专业或教师资格证任教学科与报考科目对口。</t>
  </si>
  <si>
    <t>隆回二中</t>
  </si>
  <si>
    <t>县职业中专</t>
  </si>
  <si>
    <t>附表二：</t>
  </si>
  <si>
    <t>隆回县2022年县城学校公开选调教师岗位A类计划乙（二）</t>
  </si>
  <si>
    <t>县城
学校
初中
教师
（A类计划乙）</t>
  </si>
  <si>
    <t xml:space="preserve">1、初中以上教师资格证;
2、大专以上学历，所学专业或教师资格证任教学科与报考科目对口。
3、2022年春季学期任教小学课程的人员（含在初中、小学均任课）。
4、报考语文学科的须具有二级甲等以上普通话等级证书。
</t>
  </si>
  <si>
    <t>隆回九中（初中部）</t>
  </si>
  <si>
    <t>附表三：</t>
  </si>
  <si>
    <t>隆回县2022年县城学校公开选调教师岗位D类计划（三）</t>
  </si>
  <si>
    <t>招聘岗位</t>
  </si>
  <si>
    <t>招聘学校</t>
  </si>
  <si>
    <t>备注</t>
  </si>
  <si>
    <t>县城学校综合岗位</t>
  </si>
  <si>
    <t>思源实验学校初中部3人、万和实验学校初中部1人</t>
  </si>
  <si>
    <t>1、初中以上教师资格证；
2、大专以上学历；
3、年龄40周岁以上；
4、2022年春季学期在任教中学课程。</t>
  </si>
  <si>
    <t xml:space="preserve">城西学校小学部4人、第一芙蓉学校2人
</t>
  </si>
  <si>
    <t xml:space="preserve">1、小学以上教师资格证；
2、大专以上学历；
3、年龄40周岁以上；
4、2022年春季学期任教小学课程（含在初中、小学均任课）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</si>
</sst>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color indexed="8"/>
      <name val="方正小标宋简体"/>
      <charset val="134"/>
    </font>
    <font>
      <b/>
      <sz val="12"/>
      <color theme="1"/>
      <name val="黑体"/>
      <charset val="134"/>
    </font>
    <font>
      <sz val="12"/>
      <name val="方正小标宋简体"/>
      <charset val="134"/>
    </font>
    <font>
      <sz val="12"/>
      <color rgb="FFFF0000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1"/>
      <name val="宋体"/>
      <charset val="134"/>
      <scheme val="minor"/>
    </font>
    <font>
      <sz val="9"/>
      <name val="仿宋_GB2312"/>
      <charset val="134"/>
    </font>
    <font>
      <sz val="18"/>
      <name val="方正小标宋简体"/>
      <charset val="134"/>
    </font>
    <font>
      <b/>
      <sz val="11"/>
      <name val="黑体"/>
      <charset val="134"/>
    </font>
    <font>
      <b/>
      <sz val="11"/>
      <name val="方正小标宋简体"/>
      <charset val="134"/>
    </font>
    <font>
      <sz val="10"/>
      <name val="仿宋_GB2312"/>
      <charset val="134"/>
    </font>
    <font>
      <sz val="11"/>
      <name val="黑体"/>
      <charset val="134"/>
    </font>
    <font>
      <b/>
      <sz val="10"/>
      <name val="仿宋_GB2312"/>
      <charset val="134"/>
    </font>
    <font>
      <sz val="9"/>
      <name val="方正小标宋简体"/>
      <charset val="134"/>
    </font>
    <font>
      <sz val="11"/>
      <name val="仿宋_GB2312"/>
      <charset val="134"/>
    </font>
    <font>
      <sz val="16"/>
      <color theme="1"/>
      <name val="宋体"/>
      <charset val="134"/>
      <scheme val="minor"/>
    </font>
    <font>
      <sz val="9"/>
      <color rgb="FFFF0000"/>
      <name val="仿宋_GB2312"/>
      <charset val="134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仿宋_GB2312"/>
      <charset val="134"/>
    </font>
    <font>
      <b/>
      <sz val="11"/>
      <color rgb="FFFF0000"/>
      <name val="方正小标宋简体"/>
      <charset val="134"/>
    </font>
    <font>
      <b/>
      <sz val="10"/>
      <name val="仿宋"/>
      <charset val="134"/>
    </font>
    <font>
      <sz val="9"/>
      <color rgb="FFFF0000"/>
      <name val="方正小标宋简体"/>
      <charset val="134"/>
    </font>
    <font>
      <b/>
      <sz val="12"/>
      <name val="黑体"/>
      <charset val="134"/>
    </font>
    <font>
      <b/>
      <sz val="9"/>
      <name val="黑体"/>
      <charset val="134"/>
    </font>
    <font>
      <b/>
      <sz val="12"/>
      <name val="仿宋"/>
      <charset val="134"/>
    </font>
    <font>
      <b/>
      <sz val="9"/>
      <color rgb="FFFF0000"/>
      <name val="黑体"/>
      <charset val="134"/>
    </font>
    <font>
      <b/>
      <sz val="9"/>
      <name val="仿宋_GB2312"/>
      <charset val="134"/>
    </font>
    <font>
      <b/>
      <sz val="8"/>
      <name val="仿宋_GB2312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6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7" fillId="11" borderId="13" applyNumberFormat="0" applyAlignment="0" applyProtection="0">
      <alignment vertical="center"/>
    </xf>
    <xf numFmtId="0" fontId="48" fillId="11" borderId="9" applyNumberFormat="0" applyAlignment="0" applyProtection="0">
      <alignment vertical="center"/>
    </xf>
    <xf numFmtId="0" fontId="49" fillId="12" borderId="14" applyNumberFormat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1" xfId="0" applyNumberFormat="1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4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4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24" fillId="0" borderId="4" xfId="0" applyNumberFormat="1" applyFont="1" applyBorder="1" applyAlignment="1">
      <alignment horizontal="center" vertical="center"/>
    </xf>
    <xf numFmtId="0" fontId="13" fillId="0" borderId="5" xfId="0" applyNumberFormat="1" applyFon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 wrapText="1"/>
    </xf>
    <xf numFmtId="0" fontId="24" fillId="0" borderId="5" xfId="0" applyNumberFormat="1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28" fillId="0" borderId="2" xfId="0" applyNumberFormat="1" applyFont="1" applyBorder="1" applyAlignment="1">
      <alignment horizontal="center" vertical="center" wrapText="1"/>
    </xf>
    <xf numFmtId="0" fontId="29" fillId="0" borderId="1" xfId="0" applyFont="1" applyBorder="1">
      <alignment vertical="center"/>
    </xf>
    <xf numFmtId="0" fontId="28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0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23" fillId="0" borderId="2" xfId="0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1" xfId="0" applyFont="1" applyBorder="1">
      <alignment vertical="center"/>
    </xf>
    <xf numFmtId="0" fontId="32" fillId="0" borderId="2" xfId="0" applyFont="1" applyBorder="1" applyAlignment="1">
      <alignment horizontal="center" vertical="center" wrapText="1"/>
    </xf>
    <xf numFmtId="0" fontId="20" fillId="0" borderId="4" xfId="0" applyNumberFormat="1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left" vertical="center" wrapText="1"/>
    </xf>
    <xf numFmtId="0" fontId="20" fillId="0" borderId="4" xfId="0" applyNumberFormat="1" applyFont="1" applyBorder="1" applyAlignment="1">
      <alignment horizontal="left" vertical="center" wrapText="1"/>
    </xf>
    <xf numFmtId="0" fontId="20" fillId="0" borderId="5" xfId="0" applyNumberFormat="1" applyFont="1" applyBorder="1" applyAlignment="1">
      <alignment horizontal="left" vertical="center" wrapText="1"/>
    </xf>
    <xf numFmtId="0" fontId="29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9" fillId="0" borderId="6" xfId="0" applyFont="1" applyBorder="1">
      <alignment vertical="center"/>
    </xf>
    <xf numFmtId="0" fontId="33" fillId="0" borderId="7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Y11" sqref="Y11"/>
    </sheetView>
  </sheetViews>
  <sheetFormatPr defaultColWidth="9" defaultRowHeight="13.5"/>
  <cols>
    <col min="1" max="1" width="8.125" style="11" customWidth="1"/>
    <col min="2" max="2" width="16.625" style="30" customWidth="1"/>
    <col min="3" max="4" width="3.375" style="11" customWidth="1"/>
    <col min="5" max="5" width="3.5" style="11" customWidth="1"/>
    <col min="6" max="6" width="3.75" style="11" customWidth="1"/>
    <col min="7" max="7" width="3.25" style="11" customWidth="1"/>
    <col min="8" max="8" width="3.375" style="11" customWidth="1"/>
    <col min="9" max="9" width="3.25" style="11" customWidth="1"/>
    <col min="10" max="10" width="3.5" style="11" customWidth="1"/>
    <col min="11" max="11" width="3.375" style="11" customWidth="1"/>
    <col min="12" max="12" width="3.25" style="11" customWidth="1"/>
    <col min="13" max="13" width="3.5" style="11" customWidth="1"/>
    <col min="14" max="14" width="5.375" style="11" customWidth="1"/>
    <col min="15" max="15" width="3.375" style="11" customWidth="1"/>
    <col min="16" max="16" width="4.125" style="11" customWidth="1"/>
    <col min="17" max="17" width="4.875" style="11" customWidth="1"/>
    <col min="18" max="19" width="3.25" style="11" customWidth="1"/>
    <col min="20" max="20" width="7.625" style="30" customWidth="1"/>
    <col min="21" max="21" width="26" style="24" customWidth="1"/>
    <col min="22" max="16384" width="9" style="11"/>
  </cols>
  <sheetData>
    <row r="1" ht="15.75" customHeight="1" spans="1:1">
      <c r="A1" s="11" t="s">
        <v>0</v>
      </c>
    </row>
    <row r="2" ht="29" customHeight="1" spans="1:21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="12" customFormat="1" ht="71" customHeight="1" spans="1:21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32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6" t="s">
        <v>17</v>
      </c>
      <c r="Q3" s="16" t="s">
        <v>18</v>
      </c>
      <c r="R3" s="16" t="s">
        <v>19</v>
      </c>
      <c r="S3" s="16" t="s">
        <v>20</v>
      </c>
      <c r="T3" s="16" t="s">
        <v>21</v>
      </c>
      <c r="U3" s="16" t="s">
        <v>22</v>
      </c>
    </row>
    <row r="4" s="13" customFormat="1" ht="24" customHeight="1" spans="1:21">
      <c r="A4" s="33" t="s">
        <v>23</v>
      </c>
      <c r="B4" s="34" t="s">
        <v>24</v>
      </c>
      <c r="C4" s="35">
        <f>SUM(C5:C9)</f>
        <v>8</v>
      </c>
      <c r="D4" s="35">
        <f t="shared" ref="D4:S4" si="0">SUM(D5:D9)</f>
        <v>4</v>
      </c>
      <c r="E4" s="35">
        <f t="shared" si="0"/>
        <v>7</v>
      </c>
      <c r="F4" s="35">
        <f t="shared" si="0"/>
        <v>2</v>
      </c>
      <c r="G4" s="35">
        <f t="shared" si="0"/>
        <v>7</v>
      </c>
      <c r="H4" s="35">
        <f t="shared" si="0"/>
        <v>7</v>
      </c>
      <c r="I4" s="35">
        <f t="shared" si="0"/>
        <v>3</v>
      </c>
      <c r="J4" s="35">
        <f t="shared" si="0"/>
        <v>7</v>
      </c>
      <c r="K4" s="35">
        <f t="shared" si="0"/>
        <v>4</v>
      </c>
      <c r="L4" s="35">
        <f t="shared" si="0"/>
        <v>0</v>
      </c>
      <c r="M4" s="35">
        <f t="shared" ref="M4:R4" si="1">SUM(M5:M9)</f>
        <v>5</v>
      </c>
      <c r="N4" s="35">
        <f t="shared" si="1"/>
        <v>3</v>
      </c>
      <c r="O4" s="35">
        <f t="shared" si="1"/>
        <v>0</v>
      </c>
      <c r="P4" s="35">
        <f t="shared" si="1"/>
        <v>2</v>
      </c>
      <c r="Q4" s="35">
        <f t="shared" si="1"/>
        <v>0</v>
      </c>
      <c r="R4" s="35">
        <f t="shared" si="1"/>
        <v>0</v>
      </c>
      <c r="S4" s="35"/>
      <c r="T4" s="52">
        <f t="shared" ref="T4:T19" si="2">SUM(C4:S4)</f>
        <v>59</v>
      </c>
      <c r="U4" s="53" t="s">
        <v>25</v>
      </c>
    </row>
    <row r="5" s="27" customFormat="1" ht="20.25" customHeight="1" spans="1:21">
      <c r="A5" s="36"/>
      <c r="B5" s="37" t="s">
        <v>26</v>
      </c>
      <c r="C5" s="38">
        <v>1</v>
      </c>
      <c r="D5" s="38">
        <v>2</v>
      </c>
      <c r="E5" s="38">
        <v>2</v>
      </c>
      <c r="F5" s="38"/>
      <c r="G5" s="38">
        <v>2</v>
      </c>
      <c r="H5" s="38">
        <v>3</v>
      </c>
      <c r="I5" s="38"/>
      <c r="J5" s="38">
        <v>2</v>
      </c>
      <c r="K5" s="38"/>
      <c r="L5" s="38"/>
      <c r="M5" s="38">
        <v>1</v>
      </c>
      <c r="N5" s="38">
        <v>1</v>
      </c>
      <c r="O5" s="38"/>
      <c r="P5" s="38">
        <v>1</v>
      </c>
      <c r="Q5" s="54"/>
      <c r="R5" s="54"/>
      <c r="S5" s="55"/>
      <c r="T5" s="56">
        <f t="shared" si="2"/>
        <v>15</v>
      </c>
      <c r="U5" s="57"/>
    </row>
    <row r="6" s="27" customFormat="1" ht="20.25" customHeight="1" spans="1:21">
      <c r="A6" s="39"/>
      <c r="B6" s="40" t="s">
        <v>27</v>
      </c>
      <c r="C6" s="38">
        <v>1</v>
      </c>
      <c r="D6" s="38">
        <v>0</v>
      </c>
      <c r="E6" s="38"/>
      <c r="F6" s="38"/>
      <c r="G6" s="38">
        <v>1</v>
      </c>
      <c r="H6" s="38">
        <v>1</v>
      </c>
      <c r="I6" s="38"/>
      <c r="J6" s="38">
        <v>1</v>
      </c>
      <c r="K6" s="38"/>
      <c r="L6" s="38"/>
      <c r="M6" s="38"/>
      <c r="N6" s="38"/>
      <c r="O6" s="38"/>
      <c r="P6" s="38"/>
      <c r="Q6" s="54"/>
      <c r="R6" s="54"/>
      <c r="S6" s="55"/>
      <c r="T6" s="56">
        <f t="shared" si="2"/>
        <v>4</v>
      </c>
      <c r="U6" s="57"/>
    </row>
    <row r="7" s="28" customFormat="1" ht="20.25" customHeight="1" spans="1:21">
      <c r="A7" s="41"/>
      <c r="B7" s="22" t="s">
        <v>28</v>
      </c>
      <c r="C7" s="38">
        <v>4</v>
      </c>
      <c r="D7" s="38">
        <v>1</v>
      </c>
      <c r="E7" s="38">
        <v>3</v>
      </c>
      <c r="F7" s="38">
        <v>1</v>
      </c>
      <c r="G7" s="38">
        <v>2</v>
      </c>
      <c r="H7" s="38">
        <v>2</v>
      </c>
      <c r="I7" s="38">
        <v>1</v>
      </c>
      <c r="J7" s="38"/>
      <c r="K7" s="38">
        <v>3</v>
      </c>
      <c r="L7" s="38"/>
      <c r="M7" s="38">
        <v>1</v>
      </c>
      <c r="N7" s="38">
        <v>1</v>
      </c>
      <c r="O7" s="38"/>
      <c r="P7" s="38"/>
      <c r="Q7" s="54"/>
      <c r="R7" s="54"/>
      <c r="S7" s="58"/>
      <c r="T7" s="56">
        <f t="shared" si="2"/>
        <v>19</v>
      </c>
      <c r="U7" s="57"/>
    </row>
    <row r="8" s="28" customFormat="1" ht="20.25" customHeight="1" spans="1:21">
      <c r="A8" s="41"/>
      <c r="B8" s="40" t="s">
        <v>29</v>
      </c>
      <c r="C8" s="38">
        <v>2</v>
      </c>
      <c r="D8" s="38">
        <v>1</v>
      </c>
      <c r="E8" s="38">
        <v>1</v>
      </c>
      <c r="F8" s="38">
        <v>1</v>
      </c>
      <c r="G8" s="38">
        <v>1</v>
      </c>
      <c r="H8" s="38"/>
      <c r="I8" s="38">
        <v>1</v>
      </c>
      <c r="J8" s="38">
        <v>2</v>
      </c>
      <c r="K8" s="38"/>
      <c r="L8" s="38"/>
      <c r="M8" s="38">
        <v>1</v>
      </c>
      <c r="N8" s="38">
        <v>1</v>
      </c>
      <c r="O8" s="38"/>
      <c r="P8" s="38"/>
      <c r="Q8" s="54"/>
      <c r="R8" s="54"/>
      <c r="S8" s="58"/>
      <c r="T8" s="56">
        <f t="shared" si="2"/>
        <v>11</v>
      </c>
      <c r="U8" s="57"/>
    </row>
    <row r="9" s="14" customFormat="1" ht="24" customHeight="1" spans="1:21">
      <c r="A9" s="42"/>
      <c r="B9" s="40" t="s">
        <v>30</v>
      </c>
      <c r="C9" s="38">
        <v>0</v>
      </c>
      <c r="D9" s="38">
        <v>0</v>
      </c>
      <c r="E9" s="38">
        <v>1</v>
      </c>
      <c r="F9" s="38"/>
      <c r="G9" s="38">
        <v>1</v>
      </c>
      <c r="H9" s="38">
        <v>1</v>
      </c>
      <c r="I9" s="38">
        <v>1</v>
      </c>
      <c r="J9" s="38">
        <v>2</v>
      </c>
      <c r="K9" s="38">
        <v>1</v>
      </c>
      <c r="L9" s="38"/>
      <c r="M9" s="38">
        <v>2</v>
      </c>
      <c r="N9" s="38"/>
      <c r="O9" s="38"/>
      <c r="P9" s="38">
        <v>1</v>
      </c>
      <c r="Q9" s="54"/>
      <c r="R9" s="54"/>
      <c r="S9" s="58"/>
      <c r="T9" s="56">
        <f t="shared" si="2"/>
        <v>10</v>
      </c>
      <c r="U9" s="59"/>
    </row>
    <row r="10" s="14" customFormat="1" ht="20" customHeight="1" spans="1:21">
      <c r="A10" s="33" t="s">
        <v>31</v>
      </c>
      <c r="B10" s="43" t="s">
        <v>24</v>
      </c>
      <c r="C10" s="35">
        <f>SUM(C11:C15)</f>
        <v>16</v>
      </c>
      <c r="D10" s="35">
        <f t="shared" ref="D10:S10" si="3">SUM(D11:D15)</f>
        <v>15</v>
      </c>
      <c r="E10" s="35">
        <f t="shared" si="3"/>
        <v>7</v>
      </c>
      <c r="F10" s="35">
        <f t="shared" si="3"/>
        <v>0</v>
      </c>
      <c r="G10" s="35">
        <f t="shared" si="3"/>
        <v>0</v>
      </c>
      <c r="H10" s="35">
        <f t="shared" si="3"/>
        <v>0</v>
      </c>
      <c r="I10" s="35">
        <f t="shared" si="3"/>
        <v>0</v>
      </c>
      <c r="J10" s="35">
        <f t="shared" si="3"/>
        <v>0</v>
      </c>
      <c r="K10" s="35">
        <f t="shared" si="3"/>
        <v>0</v>
      </c>
      <c r="L10" s="35">
        <f t="shared" si="3"/>
        <v>2</v>
      </c>
      <c r="M10" s="35">
        <f t="shared" si="3"/>
        <v>3</v>
      </c>
      <c r="N10" s="35">
        <f t="shared" si="3"/>
        <v>1</v>
      </c>
      <c r="O10" s="35">
        <f t="shared" si="3"/>
        <v>0</v>
      </c>
      <c r="P10" s="35">
        <f t="shared" si="3"/>
        <v>0</v>
      </c>
      <c r="Q10" s="35">
        <f t="shared" si="3"/>
        <v>0</v>
      </c>
      <c r="R10" s="35">
        <f t="shared" si="3"/>
        <v>0</v>
      </c>
      <c r="S10" s="60"/>
      <c r="T10" s="61">
        <f t="shared" si="2"/>
        <v>44</v>
      </c>
      <c r="U10" s="62" t="s">
        <v>32</v>
      </c>
    </row>
    <row r="11" s="28" customFormat="1" ht="20.25" customHeight="1" spans="1:21">
      <c r="A11" s="36"/>
      <c r="B11" s="19" t="s">
        <v>26</v>
      </c>
      <c r="C11" s="18">
        <v>3</v>
      </c>
      <c r="D11" s="18">
        <v>3</v>
      </c>
      <c r="E11" s="18">
        <v>2</v>
      </c>
      <c r="F11" s="18"/>
      <c r="G11" s="18"/>
      <c r="H11" s="18"/>
      <c r="I11" s="18"/>
      <c r="J11" s="18"/>
      <c r="K11" s="18"/>
      <c r="L11" s="18">
        <v>1</v>
      </c>
      <c r="M11" s="18">
        <v>1</v>
      </c>
      <c r="N11" s="18"/>
      <c r="O11" s="18"/>
      <c r="P11" s="18"/>
      <c r="Q11" s="18"/>
      <c r="R11" s="18"/>
      <c r="S11" s="60"/>
      <c r="T11" s="61">
        <f t="shared" si="2"/>
        <v>10</v>
      </c>
      <c r="U11" s="63"/>
    </row>
    <row r="12" s="28" customFormat="1" ht="20.25" customHeight="1" spans="1:21">
      <c r="A12" s="36"/>
      <c r="B12" s="22" t="s">
        <v>28</v>
      </c>
      <c r="C12" s="18">
        <v>2</v>
      </c>
      <c r="D12" s="18">
        <v>2</v>
      </c>
      <c r="E12" s="18">
        <v>2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60"/>
      <c r="T12" s="61">
        <f t="shared" si="2"/>
        <v>6</v>
      </c>
      <c r="U12" s="63"/>
    </row>
    <row r="13" s="28" customFormat="1" ht="20.25" customHeight="1" spans="1:21">
      <c r="A13" s="36"/>
      <c r="B13" s="22" t="s">
        <v>29</v>
      </c>
      <c r="C13" s="18">
        <v>5</v>
      </c>
      <c r="D13" s="18">
        <v>3</v>
      </c>
      <c r="E13" s="18">
        <v>0</v>
      </c>
      <c r="F13" s="18"/>
      <c r="G13" s="18"/>
      <c r="H13" s="18"/>
      <c r="I13" s="18"/>
      <c r="J13" s="18"/>
      <c r="K13" s="18"/>
      <c r="L13" s="18"/>
      <c r="M13" s="18">
        <v>2</v>
      </c>
      <c r="N13" s="18"/>
      <c r="O13" s="18"/>
      <c r="P13" s="18"/>
      <c r="Q13" s="18"/>
      <c r="R13" s="18"/>
      <c r="S13" s="60"/>
      <c r="T13" s="61">
        <f t="shared" si="2"/>
        <v>10</v>
      </c>
      <c r="U13" s="63"/>
    </row>
    <row r="14" s="28" customFormat="1" ht="20.25" customHeight="1" spans="1:21">
      <c r="A14" s="36"/>
      <c r="B14" s="22" t="s">
        <v>33</v>
      </c>
      <c r="C14" s="18">
        <v>2</v>
      </c>
      <c r="D14" s="18">
        <v>2</v>
      </c>
      <c r="E14" s="18">
        <v>1</v>
      </c>
      <c r="F14" s="18"/>
      <c r="G14" s="18"/>
      <c r="H14" s="18"/>
      <c r="I14" s="18"/>
      <c r="J14" s="18"/>
      <c r="K14" s="18"/>
      <c r="L14" s="18">
        <v>1</v>
      </c>
      <c r="M14" s="18">
        <v>0</v>
      </c>
      <c r="N14" s="18">
        <v>1</v>
      </c>
      <c r="O14" s="18"/>
      <c r="P14" s="18"/>
      <c r="Q14" s="18"/>
      <c r="R14" s="18"/>
      <c r="S14" s="60"/>
      <c r="T14" s="61">
        <f t="shared" si="2"/>
        <v>7</v>
      </c>
      <c r="U14" s="63"/>
    </row>
    <row r="15" s="28" customFormat="1" ht="23" customHeight="1" spans="1:21">
      <c r="A15" s="44"/>
      <c r="B15" s="22" t="s">
        <v>34</v>
      </c>
      <c r="C15" s="45">
        <v>4</v>
      </c>
      <c r="D15" s="45">
        <v>5</v>
      </c>
      <c r="E15" s="45">
        <v>2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60"/>
      <c r="T15" s="61">
        <f t="shared" si="2"/>
        <v>11</v>
      </c>
      <c r="U15" s="64"/>
    </row>
    <row r="16" ht="18" customHeight="1" spans="1:21">
      <c r="A16" s="46" t="s">
        <v>35</v>
      </c>
      <c r="B16" s="19" t="s">
        <v>24</v>
      </c>
      <c r="C16" s="47">
        <f>SUM(C17:C19)</f>
        <v>10</v>
      </c>
      <c r="D16" s="47">
        <f t="shared" ref="D16:S16" si="4">SUM(D17:D19)</f>
        <v>11</v>
      </c>
      <c r="E16" s="47">
        <f t="shared" si="4"/>
        <v>6</v>
      </c>
      <c r="F16" s="47">
        <f t="shared" si="4"/>
        <v>2</v>
      </c>
      <c r="G16" s="47">
        <f t="shared" si="4"/>
        <v>1</v>
      </c>
      <c r="H16" s="47">
        <f t="shared" si="4"/>
        <v>0</v>
      </c>
      <c r="I16" s="47">
        <f t="shared" si="4"/>
        <v>0</v>
      </c>
      <c r="J16" s="47">
        <f t="shared" si="4"/>
        <v>5</v>
      </c>
      <c r="K16" s="47">
        <f t="shared" si="4"/>
        <v>0</v>
      </c>
      <c r="L16" s="47">
        <f t="shared" si="4"/>
        <v>0</v>
      </c>
      <c r="M16" s="47">
        <f t="shared" si="4"/>
        <v>0</v>
      </c>
      <c r="N16" s="47">
        <f t="shared" si="4"/>
        <v>0</v>
      </c>
      <c r="O16" s="47">
        <f t="shared" si="4"/>
        <v>1</v>
      </c>
      <c r="P16" s="47">
        <f t="shared" si="4"/>
        <v>0</v>
      </c>
      <c r="Q16" s="47">
        <f t="shared" si="4"/>
        <v>1</v>
      </c>
      <c r="R16" s="47">
        <f t="shared" si="4"/>
        <v>1</v>
      </c>
      <c r="S16" s="47">
        <f t="shared" si="4"/>
        <v>1</v>
      </c>
      <c r="T16" s="65">
        <f t="shared" si="2"/>
        <v>39</v>
      </c>
      <c r="U16" s="66" t="s">
        <v>36</v>
      </c>
    </row>
    <row r="17" ht="18" customHeight="1" spans="1:21">
      <c r="A17" s="48"/>
      <c r="B17" s="49" t="s">
        <v>37</v>
      </c>
      <c r="C17" s="49">
        <v>6</v>
      </c>
      <c r="D17" s="49">
        <v>6</v>
      </c>
      <c r="E17" s="49">
        <v>3</v>
      </c>
      <c r="F17" s="49">
        <v>2</v>
      </c>
      <c r="G17" s="49">
        <v>1</v>
      </c>
      <c r="H17" s="49"/>
      <c r="I17" s="49"/>
      <c r="J17" s="49">
        <v>1</v>
      </c>
      <c r="K17" s="49"/>
      <c r="L17" s="51"/>
      <c r="M17" s="51"/>
      <c r="N17" s="51"/>
      <c r="O17" s="51">
        <v>1</v>
      </c>
      <c r="P17" s="51"/>
      <c r="Q17" s="51"/>
      <c r="R17" s="51"/>
      <c r="S17" s="51"/>
      <c r="T17" s="65">
        <f t="shared" si="2"/>
        <v>20</v>
      </c>
      <c r="U17" s="67"/>
    </row>
    <row r="18" ht="18" customHeight="1" spans="1:21">
      <c r="A18" s="48"/>
      <c r="B18" s="49" t="s">
        <v>27</v>
      </c>
      <c r="C18" s="49">
        <v>3</v>
      </c>
      <c r="D18" s="49">
        <v>3</v>
      </c>
      <c r="E18" s="49">
        <v>2</v>
      </c>
      <c r="F18" s="49"/>
      <c r="G18" s="49"/>
      <c r="H18" s="49"/>
      <c r="I18" s="49"/>
      <c r="J18" s="49">
        <v>4</v>
      </c>
      <c r="K18" s="49"/>
      <c r="L18" s="51"/>
      <c r="M18" s="51"/>
      <c r="N18" s="51"/>
      <c r="O18" s="51"/>
      <c r="P18" s="51"/>
      <c r="Q18" s="51"/>
      <c r="R18" s="51"/>
      <c r="S18" s="68"/>
      <c r="T18" s="65">
        <f t="shared" si="2"/>
        <v>12</v>
      </c>
      <c r="U18" s="69"/>
    </row>
    <row r="19" s="29" customFormat="1" ht="16" customHeight="1" spans="1:21">
      <c r="A19" s="50"/>
      <c r="B19" s="49" t="s">
        <v>38</v>
      </c>
      <c r="C19" s="51">
        <v>1</v>
      </c>
      <c r="D19" s="51">
        <v>2</v>
      </c>
      <c r="E19" s="51">
        <v>1</v>
      </c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>
        <v>1</v>
      </c>
      <c r="R19" s="51">
        <v>1</v>
      </c>
      <c r="S19" s="68">
        <v>1</v>
      </c>
      <c r="T19" s="70">
        <f t="shared" si="2"/>
        <v>7</v>
      </c>
      <c r="U19" s="71"/>
    </row>
    <row r="20" ht="16" customHeight="1" spans="20:20">
      <c r="T20" s="72"/>
    </row>
  </sheetData>
  <mergeCells count="7">
    <mergeCell ref="A2:U2"/>
    <mergeCell ref="A4:A9"/>
    <mergeCell ref="A10:A15"/>
    <mergeCell ref="A16:A19"/>
    <mergeCell ref="U4:U9"/>
    <mergeCell ref="U10:U15"/>
    <mergeCell ref="U16:U19"/>
  </mergeCells>
  <pageMargins left="0.708661417322835" right="0.511811023622047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J4" sqref="J4"/>
    </sheetView>
  </sheetViews>
  <sheetFormatPr defaultColWidth="9" defaultRowHeight="13.5"/>
  <cols>
    <col min="1" max="1" width="7.125" customWidth="1"/>
    <col min="2" max="2" width="17.625" customWidth="1"/>
    <col min="3" max="10" width="7.875" customWidth="1"/>
    <col min="11" max="11" width="27.5" customWidth="1"/>
  </cols>
  <sheetData>
    <row r="1" s="11" customFormat="1" ht="15.75" customHeight="1" spans="1:11">
      <c r="A1" s="11" t="s">
        <v>39</v>
      </c>
      <c r="K1" s="24"/>
    </row>
    <row r="2" s="11" customFormat="1" ht="41" customHeight="1" spans="1:11">
      <c r="A2" s="15" t="s">
        <v>40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="12" customFormat="1" ht="29.25" customHeight="1" spans="1:11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9</v>
      </c>
      <c r="G3" s="16" t="s">
        <v>11</v>
      </c>
      <c r="H3" s="16" t="s">
        <v>14</v>
      </c>
      <c r="I3" s="16" t="s">
        <v>15</v>
      </c>
      <c r="J3" s="16" t="s">
        <v>21</v>
      </c>
      <c r="K3" s="16" t="s">
        <v>22</v>
      </c>
    </row>
    <row r="4" s="13" customFormat="1" ht="30" customHeight="1" spans="1:11">
      <c r="A4" s="17" t="s">
        <v>41</v>
      </c>
      <c r="B4" s="16" t="s">
        <v>24</v>
      </c>
      <c r="C4" s="18">
        <v>6</v>
      </c>
      <c r="D4" s="18">
        <v>3</v>
      </c>
      <c r="E4" s="18">
        <v>5</v>
      </c>
      <c r="F4" s="18">
        <v>2</v>
      </c>
      <c r="G4" s="18">
        <v>1</v>
      </c>
      <c r="H4" s="18">
        <v>2</v>
      </c>
      <c r="I4" s="18">
        <v>1</v>
      </c>
      <c r="J4" s="18">
        <f t="shared" ref="J4:J9" si="0">SUM(C4:I4)</f>
        <v>20</v>
      </c>
      <c r="K4" s="25" t="s">
        <v>42</v>
      </c>
    </row>
    <row r="5" s="13" customFormat="1" ht="30" customHeight="1" spans="1:11">
      <c r="A5" s="17"/>
      <c r="B5" s="19" t="s">
        <v>26</v>
      </c>
      <c r="C5" s="20">
        <v>1</v>
      </c>
      <c r="D5" s="20">
        <v>2</v>
      </c>
      <c r="E5" s="20">
        <v>1</v>
      </c>
      <c r="F5" s="20"/>
      <c r="G5" s="20">
        <v>1</v>
      </c>
      <c r="H5" s="20">
        <v>1</v>
      </c>
      <c r="I5" s="20"/>
      <c r="J5" s="18">
        <f t="shared" si="0"/>
        <v>6</v>
      </c>
      <c r="K5" s="25"/>
    </row>
    <row r="6" s="13" customFormat="1" ht="30" customHeight="1" spans="1:11">
      <c r="A6" s="21"/>
      <c r="B6" s="22" t="s">
        <v>43</v>
      </c>
      <c r="C6" s="18"/>
      <c r="D6" s="18">
        <v>1</v>
      </c>
      <c r="E6" s="18">
        <v>1</v>
      </c>
      <c r="F6" s="18"/>
      <c r="G6" s="18"/>
      <c r="H6" s="18"/>
      <c r="I6" s="18"/>
      <c r="J6" s="18">
        <f t="shared" si="0"/>
        <v>2</v>
      </c>
      <c r="K6" s="25"/>
    </row>
    <row r="7" s="14" customFormat="1" ht="30" customHeight="1" spans="1:11">
      <c r="A7" s="23"/>
      <c r="B7" s="22" t="s">
        <v>28</v>
      </c>
      <c r="C7" s="18">
        <v>4</v>
      </c>
      <c r="D7" s="18"/>
      <c r="E7" s="18">
        <v>3</v>
      </c>
      <c r="F7" s="18"/>
      <c r="G7" s="18"/>
      <c r="H7" s="18">
        <v>1</v>
      </c>
      <c r="I7" s="18"/>
      <c r="J7" s="18">
        <f t="shared" si="0"/>
        <v>8</v>
      </c>
      <c r="K7" s="25"/>
    </row>
    <row r="8" s="14" customFormat="1" ht="30" customHeight="1" spans="1:11">
      <c r="A8" s="23"/>
      <c r="B8" s="22" t="s">
        <v>29</v>
      </c>
      <c r="C8" s="18"/>
      <c r="D8" s="18"/>
      <c r="E8" s="18"/>
      <c r="F8" s="18">
        <v>1</v>
      </c>
      <c r="G8" s="18"/>
      <c r="H8" s="18"/>
      <c r="I8" s="18"/>
      <c r="J8" s="18">
        <f t="shared" si="0"/>
        <v>1</v>
      </c>
      <c r="K8" s="25"/>
    </row>
    <row r="9" s="14" customFormat="1" ht="30" customHeight="1" spans="1:11">
      <c r="A9" s="23"/>
      <c r="B9" s="22" t="s">
        <v>30</v>
      </c>
      <c r="C9" s="18">
        <v>1</v>
      </c>
      <c r="D9" s="18"/>
      <c r="E9" s="18"/>
      <c r="F9" s="18">
        <v>1</v>
      </c>
      <c r="G9" s="18"/>
      <c r="H9" s="18"/>
      <c r="I9" s="18">
        <v>1</v>
      </c>
      <c r="J9" s="18">
        <f t="shared" si="0"/>
        <v>3</v>
      </c>
      <c r="K9" s="25"/>
    </row>
    <row r="10" ht="22" customHeight="1" spans="10:10">
      <c r="J10" s="26"/>
    </row>
  </sheetData>
  <mergeCells count="3">
    <mergeCell ref="A2:K2"/>
    <mergeCell ref="A4:A9"/>
    <mergeCell ref="K4:K9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workbookViewId="0">
      <selection activeCell="A2" sqref="A2:P2"/>
    </sheetView>
  </sheetViews>
  <sheetFormatPr defaultColWidth="9" defaultRowHeight="13.5" outlineLevelRow="4"/>
  <cols>
    <col min="2" max="2" width="10.125" customWidth="1"/>
    <col min="3" max="9" width="5.125" customWidth="1"/>
    <col min="10" max="15" width="3.625" customWidth="1"/>
    <col min="16" max="16" width="33" customWidth="1"/>
  </cols>
  <sheetData>
    <row r="1" ht="27" customHeight="1" spans="1:15">
      <c r="A1" s="1" t="s">
        <v>44</v>
      </c>
      <c r="O1" s="8"/>
    </row>
    <row r="2" ht="65.1" customHeight="1" spans="1:16">
      <c r="A2" s="2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60.95" customHeight="1" spans="1:16">
      <c r="A3" s="4" t="s">
        <v>46</v>
      </c>
      <c r="B3" s="4"/>
      <c r="C3" s="4" t="s">
        <v>47</v>
      </c>
      <c r="D3" s="4"/>
      <c r="E3" s="4"/>
      <c r="F3" s="4"/>
      <c r="G3" s="4"/>
      <c r="H3" s="4"/>
      <c r="I3" s="4"/>
      <c r="J3" s="4" t="s">
        <v>24</v>
      </c>
      <c r="K3" s="4"/>
      <c r="L3" s="4"/>
      <c r="M3" s="4"/>
      <c r="N3" s="4"/>
      <c r="O3" s="4"/>
      <c r="P3" s="4" t="s">
        <v>48</v>
      </c>
    </row>
    <row r="4" ht="79.5" customHeight="1" spans="1:16">
      <c r="A4" s="5" t="s">
        <v>49</v>
      </c>
      <c r="B4" s="5"/>
      <c r="C4" s="6" t="s">
        <v>50</v>
      </c>
      <c r="D4" s="7"/>
      <c r="E4" s="7"/>
      <c r="F4" s="7"/>
      <c r="G4" s="7"/>
      <c r="H4" s="7"/>
      <c r="I4" s="7"/>
      <c r="J4" s="9">
        <v>4</v>
      </c>
      <c r="K4" s="9"/>
      <c r="L4" s="9"/>
      <c r="M4" s="9"/>
      <c r="N4" s="9"/>
      <c r="O4" s="9"/>
      <c r="P4" s="10" t="s">
        <v>51</v>
      </c>
    </row>
    <row r="5" ht="99.75" customHeight="1" spans="1:16">
      <c r="A5" s="5"/>
      <c r="B5" s="5"/>
      <c r="C5" s="6" t="s">
        <v>52</v>
      </c>
      <c r="D5" s="7"/>
      <c r="E5" s="7"/>
      <c r="F5" s="7"/>
      <c r="G5" s="7"/>
      <c r="H5" s="7"/>
      <c r="I5" s="7"/>
      <c r="J5" s="9">
        <v>6</v>
      </c>
      <c r="K5" s="9"/>
      <c r="L5" s="9"/>
      <c r="M5" s="9"/>
      <c r="N5" s="9"/>
      <c r="O5" s="9"/>
      <c r="P5" s="10" t="s">
        <v>53</v>
      </c>
    </row>
  </sheetData>
  <mergeCells count="9">
    <mergeCell ref="A2:P2"/>
    <mergeCell ref="A3:B3"/>
    <mergeCell ref="C3:I3"/>
    <mergeCell ref="J3:O3"/>
    <mergeCell ref="C4:I4"/>
    <mergeCell ref="J4:O4"/>
    <mergeCell ref="C5:I5"/>
    <mergeCell ref="J5:O5"/>
    <mergeCell ref="A4:B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附表一</vt:lpstr>
      <vt:lpstr>表二</vt:lpstr>
      <vt:lpstr>表三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2017-05-17T08:49:00Z</dcterms:created>
  <cp:lastPrinted>2021-08-25T09:12:00Z</cp:lastPrinted>
  <dcterms:modified xsi:type="dcterms:W3CDTF">2022-08-22T11:27:50Z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739E86D9D33E4C9185F0CA9911C5C5D3</vt:lpwstr>
  </property>
</Properties>
</file>