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>
    <definedName name="_xlnm.Print_Area" localSheetId="1">'2016年收入决算总表'!$A$1:$P$23</definedName>
    <definedName name="_xlnm.Print_Area" localSheetId="4">'2016年一般公共决算支出预算表'!$A$1:$E$22</definedName>
    <definedName name="_xlnm.Print_Area" localSheetId="5">'2016年一般公共预算基本支出决算表'!$A$1:$C$40</definedName>
    <definedName name="_xlnm.Print_Area" localSheetId="6">'2016年政府性基金预算财政拨款收支决算表'!$A$1:$E$18</definedName>
    <definedName name="_xlnm.Print_Area" localSheetId="2">'2016年支出决算总表'!$A$1:$G$27</definedName>
  </definedNames>
  <calcPr fullCalcOnLoad="1"/>
</workbook>
</file>

<file path=xl/sharedStrings.xml><?xml version="1.0" encoding="utf-8"?>
<sst xmlns="http://schemas.openxmlformats.org/spreadsheetml/2006/main" count="239" uniqueCount="177">
  <si>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</si>
  <si>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</si>
  <si>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</si>
  <si>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</si>
  <si>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</si>
  <si>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</si>
  <si>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</si>
  <si>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</si>
  <si>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</si>
  <si>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</si>
  <si>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</si>
  <si>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</si>
  <si>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</si>
  <si>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</si>
  <si>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</si>
  <si>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</si>
  <si>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</si>
  <si>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</si>
  <si>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</si>
  <si>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</si>
  <si>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</si>
  <si>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</si>
  <si>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</si>
  <si>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</si>
  <si>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</si>
  <si>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</si>
  <si>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</si>
  <si>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</si>
  <si>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</si>
  <si>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</si>
  <si>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</si>
  <si>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</si>
  <si>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</si>
  <si>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</si>
  <si>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</si>
  <si>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</si>
  <si>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</si>
  <si>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</si>
  <si>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</si>
  <si>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</si>
  <si>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</si>
  <si>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</si>
  <si>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</si>
  <si>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</si>
  <si>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</si>
  <si>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</si>
  <si>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</si>
  <si>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</si>
  <si>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</si>
  <si>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</si>
  <si>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</si>
  <si>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</si>
  <si>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</si>
  <si>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</si>
  <si>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</si>
  <si>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</si>
  <si>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</si>
  <si>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</si>
  <si>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</si>
  <si>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</si>
  <si>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</si>
  <si>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</si>
  <si>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</si>
  <si>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</si>
  <si>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</si>
  <si>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</si>
  <si>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</si>
  <si>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</si>
  <si>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</si>
  <si>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其他国有土地使用权出让收入安排的支出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</si>
  <si>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</si>
  <si>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</si>
  <si>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</si>
  <si>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</si>
  <si>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</si>
  <si>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</si>
  <si>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</si>
  <si>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</si>
  <si>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</si>
  <si>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</si>
  <si>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</si>
  <si>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</si>
  <si>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</si>
  <si>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</si>
  <si>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</si>
  <si>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</si>
  <si>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</si>
  <si>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</si>
  <si>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</si>
  <si>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</si>
  <si>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</si>
  <si>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</si>
  <si>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</si>
  <si>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</si>
  <si>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</si>
  <si>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</si>
  <si>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</si>
  <si>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</si>
  <si>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</si>
  <si>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</si>
  <si>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</si>
  <si>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</si>
  <si>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</si>
  <si>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</si>
  <si>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</si>
  <si>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</si>
  <si>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</si>
  <si>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</si>
  <si>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</si>
  <si>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电费</t>
  </si>
  <si>
    <t>物业管理费</t>
  </si>
  <si>
    <t>差旅费</t>
  </si>
  <si>
    <t>因公出国（境）费用</t>
  </si>
  <si>
    <t>维修（护）费</t>
  </si>
  <si>
    <t>专用材料费</t>
  </si>
  <si>
    <t>劳务费</t>
  </si>
  <si>
    <t>委托业务费</t>
  </si>
  <si>
    <t>公务用车运行维护费</t>
  </si>
  <si>
    <t>科目编码</t>
  </si>
  <si>
    <t>小计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</si>
  <si>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</si>
  <si>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</si>
  <si>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</si>
  <si>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</si>
  <si>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</si>
  <si>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</si>
  <si>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</si>
  <si>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</si>
  <si>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</si>
  <si>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 xml:space="preserve">          …………………………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</si>
  <si>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</si>
  <si>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</si>
  <si>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</si>
  <si>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</si>
  <si>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</si>
  <si>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</si>
  <si>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</si>
  <si>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</si>
  <si>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</si>
  <si>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</si>
  <si>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</si>
  <si>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</si>
  <si>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</si>
  <si>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</si>
  <si>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</si>
  <si>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</si>
  <si>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</si>
  <si>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</si>
  <si>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</si>
  <si>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单位名称：隆回县住建局</t>
  </si>
  <si>
    <t>科目名称</t>
  </si>
  <si>
    <t xml:space="preserve">  其他一般公共服务支出</t>
  </si>
  <si>
    <t>行政运行</t>
  </si>
  <si>
    <t>…………</t>
  </si>
  <si>
    <t>其他城乡社区管理事务支出</t>
  </si>
  <si>
    <t>小城镇基础设施建设</t>
  </si>
  <si>
    <t>其他城乡社区公共设施支出</t>
  </si>
  <si>
    <t>其他国有土地使用权出让收入安排的支出</t>
  </si>
  <si>
    <t>其他城市基础设施配套费安排的支出</t>
  </si>
  <si>
    <t>污水处理设施建设和运营</t>
  </si>
  <si>
    <t>其他污水处理费安排的支出</t>
  </si>
  <si>
    <t>农村危房改造</t>
  </si>
  <si>
    <t>2016年住建局单位财政拨款收支决算总表</t>
  </si>
  <si>
    <t>隆回县住房和城乡建设局</t>
  </si>
  <si>
    <t>决算数</t>
  </si>
  <si>
    <t>其他交通费用</t>
  </si>
  <si>
    <t>其他商品和服务支出</t>
  </si>
  <si>
    <t>生活补助</t>
  </si>
  <si>
    <t>住房公积金</t>
  </si>
  <si>
    <t>其他对个人和家庭补助</t>
  </si>
  <si>
    <t>2016年住建局单位收支决算总表</t>
  </si>
  <si>
    <t>2016年住建局单位收入决算总表</t>
  </si>
  <si>
    <t>2016年住建局单位支出决算总表</t>
  </si>
  <si>
    <t>2016年住建局单位一般公共预算支出决算表</t>
  </si>
  <si>
    <t>2016年住建局单位一般公共预算基本支出决算表</t>
  </si>
  <si>
    <t>2016年住建局单位政府性基金财政拨款收支决算表</t>
  </si>
  <si>
    <t>2016年住建局单位“三公”经费决算情况表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</si>
</sst>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2" shrinkToFit="1"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120" customWidth="1"/>
  </cols>
  <sheetData>
    <row r="1" ht="14.25">
      <c r="A1" t="s">
        <v>141</v>
      </c>
    </row>
    <row r="2" spans="1:4" ht="22.5">
      <c r="A2" s="118" t="s">
        <v>170</v>
      </c>
      <c r="B2" s="73"/>
      <c r="C2" s="73"/>
      <c r="D2" s="73"/>
    </row>
    <row r="3" spans="1:4" ht="14.25">
      <c r="A3" s="1" t="s">
        <v>149</v>
      </c>
      <c r="B3" s="2"/>
      <c r="D3" s="121" t="s">
        <v>0</v>
      </c>
    </row>
    <row r="4" spans="1:4" ht="14.25">
      <c r="A4" s="74" t="s">
        <v>1</v>
      </c>
      <c r="B4" s="74"/>
      <c r="C4" s="74" t="s">
        <v>2</v>
      </c>
      <c r="D4" s="74"/>
    </row>
    <row r="5" spans="1:4" ht="14.25">
      <c r="A5" s="4" t="s">
        <v>3</v>
      </c>
      <c r="B5" s="5" t="s">
        <v>137</v>
      </c>
      <c r="C5" s="4" t="s">
        <v>4</v>
      </c>
      <c r="D5" s="146" t="s">
        <v>164</v>
      </c>
    </row>
    <row r="6" spans="1:4" ht="20.25" customHeight="1">
      <c r="A6" s="6" t="s">
        <v>5</v>
      </c>
      <c r="B6" s="7">
        <v>2642343</v>
      </c>
      <c r="C6" s="8" t="s">
        <v>6</v>
      </c>
      <c r="D6" s="124">
        <v>49116</v>
      </c>
    </row>
    <row r="7" spans="1:4" ht="20.25" customHeight="1">
      <c r="A7" s="9" t="s">
        <v>7</v>
      </c>
      <c r="B7" s="10">
        <v>70000</v>
      </c>
      <c r="C7" s="11" t="s">
        <v>8</v>
      </c>
      <c r="D7" s="125"/>
    </row>
    <row r="8" spans="1:4" ht="20.25" customHeight="1">
      <c r="A8" s="9" t="s">
        <v>9</v>
      </c>
      <c r="B8" s="7"/>
      <c r="C8" s="11" t="s">
        <v>10</v>
      </c>
      <c r="D8" s="125"/>
    </row>
    <row r="9" spans="1:4" ht="20.25" customHeight="1">
      <c r="A9" s="12" t="s">
        <v>11</v>
      </c>
      <c r="B9" s="13">
        <v>70000</v>
      </c>
      <c r="C9" s="11" t="s">
        <v>12</v>
      </c>
      <c r="D9" s="125"/>
    </row>
    <row r="10" spans="1:4" ht="20.25" customHeight="1">
      <c r="A10" s="12" t="s">
        <v>13</v>
      </c>
      <c r="B10" s="13"/>
      <c r="C10" s="11" t="s">
        <v>14</v>
      </c>
      <c r="D10" s="126"/>
    </row>
    <row r="11" spans="1:4" ht="20.25" customHeight="1">
      <c r="A11" s="12" t="s">
        <v>15</v>
      </c>
      <c r="B11" s="13"/>
      <c r="C11" s="11" t="s">
        <v>16</v>
      </c>
      <c r="D11" s="127"/>
    </row>
    <row r="12" spans="1:4" ht="20.25" customHeight="1">
      <c r="A12" s="6" t="s">
        <v>17</v>
      </c>
      <c r="B12" s="13"/>
      <c r="C12" s="11" t="s">
        <v>18</v>
      </c>
      <c r="D12" s="124"/>
    </row>
    <row r="13" spans="1:4" ht="20.25" customHeight="1">
      <c r="A13" s="14" t="s">
        <v>19</v>
      </c>
      <c r="B13" s="10">
        <v>48480000</v>
      </c>
      <c r="C13" s="11" t="s">
        <v>20</v>
      </c>
      <c r="D13" s="126"/>
    </row>
    <row r="14" spans="1:4" ht="20.25" customHeight="1">
      <c r="A14" s="15" t="s">
        <v>21</v>
      </c>
      <c r="B14" s="7">
        <v>43480000</v>
      </c>
      <c r="C14" s="11" t="s">
        <v>22</v>
      </c>
      <c r="D14" s="127"/>
    </row>
    <row r="15" spans="1:4" ht="20.25" customHeight="1">
      <c r="A15" s="12" t="s">
        <v>23</v>
      </c>
      <c r="B15" s="13">
        <v>5000000</v>
      </c>
      <c r="C15" s="11" t="s">
        <v>24</v>
      </c>
      <c r="D15" s="127">
        <v>30357204.86</v>
      </c>
    </row>
    <row r="16" spans="1:4" ht="20.25" customHeight="1">
      <c r="A16" s="12" t="s">
        <v>25</v>
      </c>
      <c r="B16" s="13">
        <v>21279000</v>
      </c>
      <c r="C16" s="11" t="s">
        <v>26</v>
      </c>
      <c r="D16" s="127"/>
    </row>
    <row r="17" spans="1:4" ht="20.25" customHeight="1">
      <c r="A17" s="14" t="s">
        <v>27</v>
      </c>
      <c r="B17" s="10"/>
      <c r="C17" s="11" t="s">
        <v>28</v>
      </c>
      <c r="D17" s="127"/>
    </row>
    <row r="18" spans="1:4" ht="20.25" customHeight="1">
      <c r="A18" s="12" t="s">
        <v>29</v>
      </c>
      <c r="B18" s="7"/>
      <c r="C18" s="11" t="s">
        <v>30</v>
      </c>
      <c r="D18" s="127"/>
    </row>
    <row r="19" spans="1:4" ht="20.25" customHeight="1">
      <c r="A19" s="12" t="s">
        <v>31</v>
      </c>
      <c r="B19" s="13"/>
      <c r="C19" s="11" t="s">
        <v>32</v>
      </c>
      <c r="D19" s="124"/>
    </row>
    <row r="20" spans="1:4" ht="20.25" customHeight="1">
      <c r="A20" s="12" t="s">
        <v>33</v>
      </c>
      <c r="B20" s="13"/>
      <c r="C20" s="11" t="s">
        <v>34</v>
      </c>
      <c r="D20" s="125"/>
    </row>
    <row r="21" spans="1:4" ht="20.25" customHeight="1">
      <c r="A21" s="12" t="s">
        <v>35</v>
      </c>
      <c r="B21" s="16"/>
      <c r="C21" s="11" t="s">
        <v>36</v>
      </c>
      <c r="D21" s="125"/>
    </row>
    <row r="22" spans="1:4" ht="20.25" customHeight="1">
      <c r="A22" s="12" t="s">
        <v>37</v>
      </c>
      <c r="B22" s="7"/>
      <c r="C22" s="11" t="s">
        <v>38</v>
      </c>
      <c r="D22" s="128">
        <v>43480000</v>
      </c>
    </row>
    <row r="23" spans="1:4" ht="20.25" customHeight="1">
      <c r="A23" s="12" t="s">
        <v>39</v>
      </c>
      <c r="B23" s="13"/>
      <c r="C23" s="11" t="s">
        <v>40</v>
      </c>
      <c r="D23" s="129"/>
    </row>
    <row r="24" spans="1:4" ht="20.25" customHeight="1">
      <c r="A24" s="12"/>
      <c r="B24" s="16"/>
      <c r="C24" s="11" t="s">
        <v>41</v>
      </c>
      <c r="D24" s="129"/>
    </row>
    <row r="25" spans="1:4" ht="20.25" customHeight="1">
      <c r="A25" s="17"/>
      <c r="B25" s="10"/>
      <c r="C25" s="11" t="s">
        <v>42</v>
      </c>
      <c r="D25" s="129"/>
    </row>
    <row r="26" spans="1:4" ht="20.25" customHeight="1">
      <c r="A26" s="18"/>
      <c r="B26" s="19"/>
      <c r="C26" s="11" t="s">
        <v>43</v>
      </c>
      <c r="D26" s="130"/>
    </row>
    <row r="27" spans="1:4" ht="20.25" customHeight="1">
      <c r="A27" s="17" t="s">
        <v>44</v>
      </c>
      <c r="B27" s="19">
        <v>72471343</v>
      </c>
      <c r="C27" s="20" t="s">
        <v>45</v>
      </c>
      <c r="D27" s="130">
        <v>73886320.86</v>
      </c>
    </row>
    <row r="28" spans="1:4" ht="20.25" customHeight="1">
      <c r="A28" s="18" t="s">
        <v>46</v>
      </c>
      <c r="B28" s="19">
        <v>3906496.42</v>
      </c>
      <c r="C28" s="20" t="s">
        <v>47</v>
      </c>
      <c r="D28" s="130">
        <v>2491518.56</v>
      </c>
    </row>
    <row r="29" spans="1:4" ht="20.25" customHeight="1">
      <c r="A29" s="21" t="s">
        <v>48</v>
      </c>
      <c r="B29" s="7">
        <v>76377839.42</v>
      </c>
      <c r="C29" s="22" t="s">
        <v>49</v>
      </c>
      <c r="D29" s="130">
        <v>76377839.42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3"/>
  <sheetViews>
    <sheetView zoomScalePageLayoutView="0" workbookViewId="0" topLeftCell="A1">
      <selection activeCell="A2" sqref="A2:P2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6" width="6.625" style="0" customWidth="1"/>
  </cols>
  <sheetData>
    <row r="1" ht="14.25">
      <c r="A1" t="s">
        <v>142</v>
      </c>
    </row>
    <row r="2" spans="1:16" ht="22.5">
      <c r="A2" s="118" t="s">
        <v>171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43" ht="13.5" customHeight="1">
      <c r="A3" s="119" t="s">
        <v>149</v>
      </c>
      <c r="B3" s="23"/>
      <c r="C3" s="24"/>
      <c r="D3" s="25"/>
      <c r="E3" s="25"/>
      <c r="F3" s="25"/>
      <c r="G3" s="25"/>
      <c r="H3" s="25"/>
      <c r="I3" s="25"/>
      <c r="J3" s="25"/>
      <c r="K3" s="25"/>
      <c r="L3" s="26"/>
      <c r="M3" s="25"/>
      <c r="N3" s="25"/>
      <c r="O3" s="25"/>
      <c r="P3" s="26" t="s">
        <v>0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6.5" customHeight="1">
      <c r="A4" s="75" t="s">
        <v>50</v>
      </c>
      <c r="B4" s="75"/>
      <c r="C4" s="75" t="s">
        <v>51</v>
      </c>
      <c r="D4" s="75" t="s">
        <v>52</v>
      </c>
      <c r="E4" s="75" t="s">
        <v>53</v>
      </c>
      <c r="F4" s="75"/>
      <c r="G4" s="75"/>
      <c r="H4" s="75"/>
      <c r="I4" s="75"/>
      <c r="J4" s="75" t="s">
        <v>54</v>
      </c>
      <c r="K4" s="75"/>
      <c r="L4" s="75" t="s">
        <v>55</v>
      </c>
      <c r="M4" s="145" t="s">
        <v>56</v>
      </c>
      <c r="N4" s="145" t="s">
        <v>57</v>
      </c>
      <c r="O4" s="145" t="s">
        <v>58</v>
      </c>
      <c r="P4" s="145" t="s">
        <v>59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28.5" customHeight="1">
      <c r="A5" s="75" t="s">
        <v>60</v>
      </c>
      <c r="B5" s="75" t="s">
        <v>61</v>
      </c>
      <c r="C5" s="75"/>
      <c r="D5" s="75"/>
      <c r="E5" s="75" t="s">
        <v>62</v>
      </c>
      <c r="F5" s="75" t="s">
        <v>63</v>
      </c>
      <c r="G5" s="75" t="s">
        <v>64</v>
      </c>
      <c r="H5" s="75" t="s">
        <v>65</v>
      </c>
      <c r="I5" s="75" t="s">
        <v>66</v>
      </c>
      <c r="J5" s="75" t="s">
        <v>67</v>
      </c>
      <c r="K5" s="75" t="s">
        <v>68</v>
      </c>
      <c r="L5" s="75"/>
      <c r="M5" s="145"/>
      <c r="N5" s="145"/>
      <c r="O5" s="145"/>
      <c r="P5" s="14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16" s="27" customFormat="1" ht="2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145"/>
      <c r="N6" s="145"/>
      <c r="O6" s="145"/>
      <c r="P6" s="145"/>
    </row>
    <row r="7" spans="1:16" s="27" customFormat="1" ht="13.5" customHeight="1">
      <c r="A7" s="79" t="s">
        <v>71</v>
      </c>
      <c r="B7" s="80"/>
      <c r="C7" s="143">
        <f>SUM(C8:C21)</f>
        <v>72471343</v>
      </c>
      <c r="D7" s="143">
        <f aca="true" t="shared" si="0" ref="D7:P7">SUM(D8:D21)</f>
        <v>2642343</v>
      </c>
      <c r="E7" s="143">
        <f t="shared" si="0"/>
        <v>0</v>
      </c>
      <c r="F7" s="143">
        <f t="shared" si="0"/>
        <v>70000</v>
      </c>
      <c r="G7" s="143">
        <f t="shared" si="0"/>
        <v>0</v>
      </c>
      <c r="H7" s="143">
        <f t="shared" si="0"/>
        <v>0</v>
      </c>
      <c r="I7" s="143">
        <f t="shared" si="0"/>
        <v>0</v>
      </c>
      <c r="J7" s="143">
        <f t="shared" si="0"/>
        <v>43480000</v>
      </c>
      <c r="K7" s="143">
        <f t="shared" si="0"/>
        <v>5000000</v>
      </c>
      <c r="L7" s="143">
        <f t="shared" si="0"/>
        <v>21279000</v>
      </c>
      <c r="M7" s="143">
        <f t="shared" si="0"/>
        <v>0</v>
      </c>
      <c r="N7" s="143">
        <f t="shared" si="0"/>
        <v>0</v>
      </c>
      <c r="O7" s="143">
        <f t="shared" si="0"/>
        <v>0</v>
      </c>
      <c r="P7" s="143">
        <f t="shared" si="0"/>
        <v>0</v>
      </c>
    </row>
    <row r="8" spans="1:16" s="70" customFormat="1" ht="24">
      <c r="A8" s="134">
        <v>2019999</v>
      </c>
      <c r="B8" s="133" t="s">
        <v>151</v>
      </c>
      <c r="C8" s="144">
        <v>49116</v>
      </c>
      <c r="D8" s="144">
        <v>49116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s="70" customFormat="1" ht="14.25">
      <c r="A9" s="134">
        <v>2120101</v>
      </c>
      <c r="B9" s="133" t="s">
        <v>152</v>
      </c>
      <c r="C9" s="144">
        <v>2333227</v>
      </c>
      <c r="D9" s="144">
        <v>2333227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s="70" customFormat="1" ht="24">
      <c r="A10" s="134">
        <v>2120199</v>
      </c>
      <c r="B10" s="133" t="s">
        <v>154</v>
      </c>
      <c r="C10" s="144">
        <v>330000</v>
      </c>
      <c r="D10" s="144">
        <v>260000</v>
      </c>
      <c r="E10" s="144"/>
      <c r="F10" s="144">
        <v>70000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s="70" customFormat="1" ht="21.75" customHeight="1">
      <c r="A11" s="134">
        <v>2120303</v>
      </c>
      <c r="B11" s="133" t="s">
        <v>155</v>
      </c>
      <c r="C11" s="144">
        <v>5000000</v>
      </c>
      <c r="D11" s="144"/>
      <c r="E11" s="144"/>
      <c r="F11" s="144"/>
      <c r="G11" s="144"/>
      <c r="H11" s="144"/>
      <c r="I11" s="144"/>
      <c r="J11" s="144"/>
      <c r="K11" s="144">
        <v>5000000</v>
      </c>
      <c r="L11" s="144"/>
      <c r="M11" s="144"/>
      <c r="N11" s="144"/>
      <c r="O11" s="144"/>
      <c r="P11" s="144"/>
    </row>
    <row r="12" spans="1:16" s="70" customFormat="1" ht="24">
      <c r="A12" s="134">
        <v>2120899</v>
      </c>
      <c r="B12" s="133" t="s">
        <v>157</v>
      </c>
      <c r="C12" s="144">
        <v>13000000</v>
      </c>
      <c r="D12" s="144"/>
      <c r="E12" s="144"/>
      <c r="F12" s="144"/>
      <c r="G12" s="144"/>
      <c r="H12" s="144"/>
      <c r="I12" s="144"/>
      <c r="J12" s="144"/>
      <c r="L12" s="144">
        <v>13000000</v>
      </c>
      <c r="M12" s="144"/>
      <c r="N12" s="144"/>
      <c r="O12" s="144"/>
      <c r="P12" s="144"/>
    </row>
    <row r="13" spans="1:16" s="70" customFormat="1" ht="24">
      <c r="A13" s="134">
        <v>2121399</v>
      </c>
      <c r="B13" s="133" t="s">
        <v>158</v>
      </c>
      <c r="C13" s="144">
        <v>912000</v>
      </c>
      <c r="D13" s="144"/>
      <c r="E13" s="144"/>
      <c r="F13" s="144"/>
      <c r="G13" s="144"/>
      <c r="H13" s="144"/>
      <c r="I13" s="144"/>
      <c r="J13" s="144"/>
      <c r="K13" s="144"/>
      <c r="L13" s="144">
        <v>912000</v>
      </c>
      <c r="M13" s="144"/>
      <c r="N13" s="144"/>
      <c r="O13" s="144"/>
      <c r="P13" s="144"/>
    </row>
    <row r="14" spans="1:16" s="70" customFormat="1" ht="24">
      <c r="A14" s="134">
        <v>2121401</v>
      </c>
      <c r="B14" s="133" t="s">
        <v>159</v>
      </c>
      <c r="C14" s="144">
        <v>3189400</v>
      </c>
      <c r="D14" s="144"/>
      <c r="E14" s="144"/>
      <c r="F14" s="144"/>
      <c r="G14" s="144"/>
      <c r="H14" s="144"/>
      <c r="I14" s="144"/>
      <c r="J14" s="144"/>
      <c r="K14" s="142"/>
      <c r="L14" s="144">
        <v>3189400</v>
      </c>
      <c r="M14" s="144"/>
      <c r="N14" s="144"/>
      <c r="O14" s="144"/>
      <c r="P14" s="144"/>
    </row>
    <row r="15" spans="1:16" s="70" customFormat="1" ht="24">
      <c r="A15" s="134">
        <v>2121499</v>
      </c>
      <c r="B15" s="133" t="s">
        <v>160</v>
      </c>
      <c r="C15" s="144">
        <v>4177600</v>
      </c>
      <c r="D15" s="144"/>
      <c r="E15" s="144"/>
      <c r="F15" s="144"/>
      <c r="G15" s="144"/>
      <c r="H15" s="144"/>
      <c r="I15" s="144"/>
      <c r="J15" s="144"/>
      <c r="K15" s="142"/>
      <c r="L15" s="144">
        <v>4177600</v>
      </c>
      <c r="M15" s="144"/>
      <c r="N15" s="144"/>
      <c r="O15" s="144"/>
      <c r="P15" s="144"/>
    </row>
    <row r="16" spans="1:16" s="70" customFormat="1" ht="20.25" customHeight="1">
      <c r="A16" s="134">
        <v>2210105</v>
      </c>
      <c r="B16" s="133" t="s">
        <v>161</v>
      </c>
      <c r="C16" s="144">
        <v>43480000</v>
      </c>
      <c r="D16" s="144"/>
      <c r="E16" s="144"/>
      <c r="F16" s="144"/>
      <c r="G16" s="144"/>
      <c r="H16" s="144"/>
      <c r="I16" s="144"/>
      <c r="J16" s="144">
        <v>43480000</v>
      </c>
      <c r="K16" s="144"/>
      <c r="L16" s="144"/>
      <c r="M16" s="144"/>
      <c r="N16" s="144"/>
      <c r="O16" s="144"/>
      <c r="P16" s="144"/>
    </row>
    <row r="17" spans="1:16" s="70" customFormat="1" ht="14.25">
      <c r="A17" s="134"/>
      <c r="B17" s="13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s="70" customFormat="1" ht="14.25">
      <c r="A18" s="134"/>
      <c r="B18" s="13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s="70" customFormat="1" ht="14.25">
      <c r="A19" s="134"/>
      <c r="B19" s="13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1:16" s="70" customFormat="1" ht="14.25">
      <c r="A20" s="134"/>
      <c r="B20" s="13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s="70" customFormat="1" ht="14.25">
      <c r="A21" s="134"/>
      <c r="B21" s="13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4.25">
      <c r="A22" s="76" t="s">
        <v>129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1:2" ht="14.25">
      <c r="A23" s="29" t="s">
        <v>70</v>
      </c>
      <c r="B23" s="30"/>
    </row>
  </sheetData>
  <sheetProtection/>
  <mergeCells count="22">
    <mergeCell ref="A22:P22"/>
    <mergeCell ref="A7:B7"/>
    <mergeCell ref="K5:K6"/>
    <mergeCell ref="F5:F6"/>
    <mergeCell ref="H5:H6"/>
    <mergeCell ref="I5:I6"/>
    <mergeCell ref="A2:P2"/>
    <mergeCell ref="N4:N6"/>
    <mergeCell ref="O4:O6"/>
    <mergeCell ref="P4:P6"/>
    <mergeCell ref="E4:I4"/>
    <mergeCell ref="J4:K4"/>
    <mergeCell ref="M4:M6"/>
    <mergeCell ref="D4:D6"/>
    <mergeCell ref="A4:B4"/>
    <mergeCell ref="C4:C6"/>
    <mergeCell ref="L4:L6"/>
    <mergeCell ref="E5:E6"/>
    <mergeCell ref="J5:J6"/>
    <mergeCell ref="G5:G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8.625" style="0" customWidth="1"/>
    <col min="2" max="2" width="31.125" style="109" customWidth="1"/>
    <col min="3" max="3" width="15.875" style="0" customWidth="1"/>
    <col min="4" max="7" width="16.375" style="0" customWidth="1"/>
  </cols>
  <sheetData>
    <row r="1" ht="14.25">
      <c r="A1" t="s">
        <v>143</v>
      </c>
    </row>
    <row r="2" spans="1:17" ht="22.5">
      <c r="A2" s="118" t="s">
        <v>172</v>
      </c>
      <c r="B2" s="73"/>
      <c r="C2" s="73"/>
      <c r="D2" s="73"/>
      <c r="E2" s="73"/>
      <c r="F2" s="73"/>
      <c r="G2" s="73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34" ht="13.5" customHeight="1">
      <c r="A3" s="1" t="s">
        <v>149</v>
      </c>
      <c r="B3" s="110"/>
      <c r="C3" s="24"/>
      <c r="D3" s="25"/>
      <c r="E3" s="25"/>
      <c r="F3" s="25"/>
      <c r="G3" s="26" t="s">
        <v>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</row>
    <row r="4" spans="1:234" ht="28.5" customHeight="1">
      <c r="A4" s="81" t="s">
        <v>60</v>
      </c>
      <c r="B4" s="111" t="s">
        <v>150</v>
      </c>
      <c r="C4" s="75" t="s">
        <v>71</v>
      </c>
      <c r="D4" s="75" t="s">
        <v>72</v>
      </c>
      <c r="E4" s="75" t="s">
        <v>73</v>
      </c>
      <c r="F4" s="75" t="s">
        <v>74</v>
      </c>
      <c r="G4" s="75" t="s">
        <v>75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</row>
    <row r="5" spans="1:7" s="27" customFormat="1" ht="21" customHeight="1">
      <c r="A5" s="82"/>
      <c r="B5" s="112"/>
      <c r="C5" s="75"/>
      <c r="D5" s="75"/>
      <c r="E5" s="75"/>
      <c r="F5" s="75"/>
      <c r="G5" s="75"/>
    </row>
    <row r="6" spans="1:7" s="27" customFormat="1" ht="21" customHeight="1">
      <c r="A6" s="79" t="s">
        <v>71</v>
      </c>
      <c r="B6" s="80"/>
      <c r="C6" s="54">
        <f>SUM(C7:C16)</f>
        <v>73886320.86</v>
      </c>
      <c r="D6" s="54">
        <f>SUM(D7:D16)</f>
        <v>3875776.06</v>
      </c>
      <c r="E6" s="54">
        <f>SUM(E7:E16)</f>
        <v>70010544.8</v>
      </c>
      <c r="F6" s="54"/>
      <c r="G6" s="54"/>
    </row>
    <row r="7" spans="1:7" ht="14.25">
      <c r="A7" s="28">
        <v>2019999</v>
      </c>
      <c r="B7" s="113" t="s">
        <v>151</v>
      </c>
      <c r="C7" s="32">
        <v>49116</v>
      </c>
      <c r="D7" s="33">
        <v>49116</v>
      </c>
      <c r="E7" s="31"/>
      <c r="F7" s="31"/>
      <c r="G7" s="31"/>
    </row>
    <row r="8" spans="1:7" ht="14.25">
      <c r="A8" s="28">
        <v>2120101</v>
      </c>
      <c r="B8" s="113" t="s">
        <v>152</v>
      </c>
      <c r="C8" s="32">
        <v>2333227</v>
      </c>
      <c r="D8" s="33">
        <v>2333227</v>
      </c>
      <c r="E8" s="31"/>
      <c r="F8" s="31"/>
      <c r="G8" s="31"/>
    </row>
    <row r="9" spans="1:7" ht="14.25">
      <c r="A9" s="28">
        <v>2120199</v>
      </c>
      <c r="B9" s="113" t="s">
        <v>154</v>
      </c>
      <c r="C9" s="32">
        <v>330000</v>
      </c>
      <c r="D9" s="33">
        <v>100000</v>
      </c>
      <c r="E9" s="31">
        <v>230000</v>
      </c>
      <c r="F9" s="31"/>
      <c r="G9" s="31"/>
    </row>
    <row r="10" spans="1:7" ht="14.25">
      <c r="A10" s="28">
        <v>2120303</v>
      </c>
      <c r="B10" s="113" t="s">
        <v>155</v>
      </c>
      <c r="C10" s="32">
        <v>5000000</v>
      </c>
      <c r="D10" s="33"/>
      <c r="E10" s="31">
        <v>5000000</v>
      </c>
      <c r="F10" s="31"/>
      <c r="G10" s="31"/>
    </row>
    <row r="11" spans="1:7" ht="14.25">
      <c r="A11" s="28">
        <v>2120399</v>
      </c>
      <c r="B11" s="113" t="s">
        <v>156</v>
      </c>
      <c r="C11" s="32">
        <v>573544.8</v>
      </c>
      <c r="D11" s="33"/>
      <c r="E11" s="31">
        <v>573544.8</v>
      </c>
      <c r="F11" s="31"/>
      <c r="G11" s="31"/>
    </row>
    <row r="12" spans="1:7" ht="14.25">
      <c r="A12" s="28">
        <v>2120899</v>
      </c>
      <c r="B12" s="113" t="s">
        <v>157</v>
      </c>
      <c r="C12" s="32">
        <v>13000000</v>
      </c>
      <c r="D12" s="33"/>
      <c r="E12" s="31">
        <v>13000000</v>
      </c>
      <c r="F12" s="31"/>
      <c r="G12" s="31"/>
    </row>
    <row r="13" spans="1:7" ht="14.25">
      <c r="A13" s="28">
        <v>2121399</v>
      </c>
      <c r="B13" s="113" t="s">
        <v>158</v>
      </c>
      <c r="C13" s="32">
        <v>1753433.06</v>
      </c>
      <c r="D13" s="33">
        <v>1393433.06</v>
      </c>
      <c r="E13" s="31">
        <v>360000</v>
      </c>
      <c r="F13" s="31"/>
      <c r="G13" s="31"/>
    </row>
    <row r="14" spans="1:7" ht="14.25">
      <c r="A14" s="28">
        <v>2121401</v>
      </c>
      <c r="B14" s="113" t="s">
        <v>159</v>
      </c>
      <c r="C14" s="32">
        <v>3189400</v>
      </c>
      <c r="D14" s="33"/>
      <c r="E14" s="31">
        <v>3189400</v>
      </c>
      <c r="F14" s="31"/>
      <c r="G14" s="31"/>
    </row>
    <row r="15" spans="1:7" ht="14.25">
      <c r="A15" s="28">
        <v>2121499</v>
      </c>
      <c r="B15" s="113" t="s">
        <v>160</v>
      </c>
      <c r="C15" s="32">
        <v>4177600</v>
      </c>
      <c r="D15" s="33"/>
      <c r="E15" s="31">
        <v>4177600</v>
      </c>
      <c r="F15" s="31"/>
      <c r="G15" s="31"/>
    </row>
    <row r="16" spans="1:7" ht="14.25">
      <c r="A16" s="28">
        <v>2210105</v>
      </c>
      <c r="B16" s="113" t="s">
        <v>161</v>
      </c>
      <c r="C16" s="32">
        <v>43480000</v>
      </c>
      <c r="D16" s="33"/>
      <c r="E16" s="31">
        <v>43480000</v>
      </c>
      <c r="F16" s="31"/>
      <c r="G16" s="31"/>
    </row>
    <row r="17" spans="1:7" ht="14.25">
      <c r="A17" s="28"/>
      <c r="B17" s="113"/>
      <c r="C17" s="32"/>
      <c r="D17" s="33"/>
      <c r="E17" s="31"/>
      <c r="F17" s="31"/>
      <c r="G17" s="31"/>
    </row>
    <row r="18" spans="1:7" ht="14.25">
      <c r="A18" s="28"/>
      <c r="B18" s="113"/>
      <c r="C18" s="32"/>
      <c r="D18" s="33"/>
      <c r="E18" s="31"/>
      <c r="F18" s="31"/>
      <c r="G18" s="31"/>
    </row>
    <row r="19" spans="1:7" ht="14.25">
      <c r="A19" s="28"/>
      <c r="B19" s="113"/>
      <c r="C19" s="32"/>
      <c r="D19" s="33"/>
      <c r="E19" s="31"/>
      <c r="F19" s="117"/>
      <c r="G19" s="31"/>
    </row>
    <row r="20" spans="1:7" ht="14.25">
      <c r="A20" s="28"/>
      <c r="B20" s="113"/>
      <c r="C20" s="32"/>
      <c r="D20" s="33"/>
      <c r="E20" s="31"/>
      <c r="F20" s="31"/>
      <c r="G20" s="31"/>
    </row>
    <row r="21" spans="1:7" ht="14.25">
      <c r="A21" s="28"/>
      <c r="B21" s="113"/>
      <c r="C21" s="32"/>
      <c r="D21" s="33"/>
      <c r="E21" s="31"/>
      <c r="F21" s="31"/>
      <c r="G21" s="31"/>
    </row>
    <row r="22" spans="1:7" ht="14.25">
      <c r="A22" s="28"/>
      <c r="B22" s="113"/>
      <c r="C22" s="32"/>
      <c r="D22" s="33"/>
      <c r="E22" s="31"/>
      <c r="F22" s="31"/>
      <c r="G22" s="31"/>
    </row>
    <row r="23" spans="1:7" ht="14.25">
      <c r="A23" s="28"/>
      <c r="B23" s="113"/>
      <c r="C23" s="32"/>
      <c r="D23" s="33"/>
      <c r="E23" s="31"/>
      <c r="F23" s="31"/>
      <c r="G23" s="31"/>
    </row>
    <row r="24" spans="1:7" ht="14.25">
      <c r="A24" s="28"/>
      <c r="B24" s="113"/>
      <c r="C24" s="32"/>
      <c r="D24" s="33"/>
      <c r="E24" s="31"/>
      <c r="F24" s="31"/>
      <c r="G24" s="31"/>
    </row>
    <row r="25" spans="1:7" ht="15" thickBot="1">
      <c r="A25" s="56"/>
      <c r="B25" s="114"/>
      <c r="C25" s="57"/>
      <c r="D25" s="58"/>
      <c r="E25" s="59"/>
      <c r="F25" s="59"/>
      <c r="G25" s="59"/>
    </row>
    <row r="26" spans="1:7" ht="15" thickBot="1">
      <c r="A26" s="60"/>
      <c r="B26" s="115" t="s">
        <v>153</v>
      </c>
      <c r="C26" s="61"/>
      <c r="D26" s="62"/>
      <c r="E26" s="63"/>
      <c r="F26" s="63"/>
      <c r="G26" s="64"/>
    </row>
    <row r="27" spans="1:4" ht="18.75" customHeight="1">
      <c r="A27" s="29" t="s">
        <v>76</v>
      </c>
      <c r="B27" s="116"/>
      <c r="D27" s="2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1" width="18.625" style="0" customWidth="1"/>
    <col min="2" max="2" width="12.375" style="0" customWidth="1"/>
    <col min="3" max="3" width="17.00390625" style="0" customWidth="1"/>
    <col min="4" max="4" width="9.875" style="0" customWidth="1"/>
    <col min="5" max="5" width="10.75390625" style="0" customWidth="1"/>
    <col min="6" max="6" width="11.375" style="120" customWidth="1"/>
  </cols>
  <sheetData>
    <row r="1" ht="14.25">
      <c r="A1" t="s">
        <v>144</v>
      </c>
    </row>
    <row r="2" spans="1:6" ht="21" customHeight="1">
      <c r="A2" s="118" t="s">
        <v>162</v>
      </c>
      <c r="B2" s="73"/>
      <c r="C2" s="73"/>
      <c r="D2" s="73"/>
      <c r="E2" s="73"/>
      <c r="F2" s="73"/>
    </row>
    <row r="3" spans="1:6" ht="15" customHeight="1">
      <c r="A3" s="119" t="s">
        <v>149</v>
      </c>
      <c r="B3" s="2"/>
      <c r="F3" s="121" t="s">
        <v>0</v>
      </c>
    </row>
    <row r="4" spans="1:6" ht="22.5" customHeight="1">
      <c r="A4" s="74" t="s">
        <v>1</v>
      </c>
      <c r="B4" s="74"/>
      <c r="C4" s="74" t="s">
        <v>2</v>
      </c>
      <c r="D4" s="74"/>
      <c r="E4" s="74"/>
      <c r="F4" s="74"/>
    </row>
    <row r="5" spans="1:6" ht="30" customHeight="1">
      <c r="A5" s="4" t="s">
        <v>3</v>
      </c>
      <c r="B5" s="5" t="s">
        <v>138</v>
      </c>
      <c r="C5" s="4" t="s">
        <v>4</v>
      </c>
      <c r="D5" s="35" t="s">
        <v>131</v>
      </c>
      <c r="E5" s="65" t="s">
        <v>139</v>
      </c>
      <c r="F5" s="122" t="s">
        <v>140</v>
      </c>
    </row>
    <row r="6" spans="1:6" ht="22.5" customHeight="1">
      <c r="A6" s="6" t="s">
        <v>77</v>
      </c>
      <c r="B6" s="7">
        <v>72471343</v>
      </c>
      <c r="C6" s="8" t="s">
        <v>6</v>
      </c>
      <c r="D6" s="35">
        <v>49116</v>
      </c>
      <c r="E6" s="11">
        <v>49116</v>
      </c>
      <c r="F6" s="123"/>
    </row>
    <row r="7" spans="1:6" ht="22.5" customHeight="1">
      <c r="A7" s="66" t="s">
        <v>132</v>
      </c>
      <c r="B7" s="10">
        <v>51192343</v>
      </c>
      <c r="C7" s="11" t="s">
        <v>8</v>
      </c>
      <c r="D7" s="11"/>
      <c r="E7" s="37"/>
      <c r="F7" s="124"/>
    </row>
    <row r="8" spans="1:6" ht="22.5" customHeight="1">
      <c r="A8" s="66" t="s">
        <v>78</v>
      </c>
      <c r="B8" s="7">
        <v>21279000</v>
      </c>
      <c r="C8" s="11" t="s">
        <v>10</v>
      </c>
      <c r="D8" s="37"/>
      <c r="E8" s="37"/>
      <c r="F8" s="125"/>
    </row>
    <row r="9" spans="1:6" ht="22.5" customHeight="1">
      <c r="A9" s="12"/>
      <c r="B9" s="13"/>
      <c r="C9" s="11" t="s">
        <v>12</v>
      </c>
      <c r="D9" s="37"/>
      <c r="E9" s="37"/>
      <c r="F9" s="125"/>
    </row>
    <row r="10" spans="1:10" ht="22.5" customHeight="1">
      <c r="A10" s="12"/>
      <c r="B10" s="13"/>
      <c r="C10" s="11" t="s">
        <v>14</v>
      </c>
      <c r="D10" s="38"/>
      <c r="E10" s="38"/>
      <c r="F10" s="126"/>
      <c r="J10" s="39"/>
    </row>
    <row r="11" spans="1:6" ht="22.5" customHeight="1">
      <c r="A11" s="12"/>
      <c r="B11" s="13"/>
      <c r="C11" s="11" t="s">
        <v>16</v>
      </c>
      <c r="D11" s="40"/>
      <c r="E11" s="40"/>
      <c r="F11" s="127"/>
    </row>
    <row r="12" spans="1:6" ht="22.5" customHeight="1">
      <c r="A12" s="6"/>
      <c r="B12" s="13"/>
      <c r="C12" s="11" t="s">
        <v>18</v>
      </c>
      <c r="D12" s="11"/>
      <c r="E12" s="11"/>
      <c r="F12" s="124"/>
    </row>
    <row r="13" spans="1:6" ht="22.5" customHeight="1">
      <c r="A13" s="14" t="s">
        <v>79</v>
      </c>
      <c r="B13" s="10">
        <v>3906496.42</v>
      </c>
      <c r="C13" s="11" t="s">
        <v>20</v>
      </c>
      <c r="D13" s="38"/>
      <c r="E13" s="38"/>
      <c r="F13" s="126"/>
    </row>
    <row r="14" spans="1:6" ht="22.5" customHeight="1">
      <c r="A14" s="36"/>
      <c r="B14" s="7"/>
      <c r="C14" s="11" t="s">
        <v>22</v>
      </c>
      <c r="D14" s="40"/>
      <c r="E14" s="40"/>
      <c r="F14" s="127"/>
    </row>
    <row r="15" spans="1:6" ht="22.5" customHeight="1">
      <c r="A15" s="36"/>
      <c r="B15" s="13"/>
      <c r="C15" s="11" t="s">
        <v>24</v>
      </c>
      <c r="D15" s="40">
        <f>SUM(E15:F15)</f>
        <v>30357204.86</v>
      </c>
      <c r="E15" s="40">
        <v>8236771.8</v>
      </c>
      <c r="F15" s="127">
        <v>22120433.06</v>
      </c>
    </row>
    <row r="16" spans="1:7" ht="22.5" customHeight="1">
      <c r="A16" s="12"/>
      <c r="B16" s="13"/>
      <c r="C16" s="11" t="s">
        <v>26</v>
      </c>
      <c r="D16" s="40"/>
      <c r="E16" s="40"/>
      <c r="F16" s="127"/>
      <c r="G16" s="39"/>
    </row>
    <row r="17" spans="1:6" ht="22.5" customHeight="1">
      <c r="A17" s="14"/>
      <c r="B17" s="10"/>
      <c r="C17" s="11" t="s">
        <v>28</v>
      </c>
      <c r="D17" s="40"/>
      <c r="E17" s="40"/>
      <c r="F17" s="127"/>
    </row>
    <row r="18" spans="1:6" ht="22.5" customHeight="1">
      <c r="A18" s="12"/>
      <c r="B18" s="7"/>
      <c r="C18" s="11" t="s">
        <v>30</v>
      </c>
      <c r="D18" s="40"/>
      <c r="E18" s="40"/>
      <c r="F18" s="127"/>
    </row>
    <row r="19" spans="1:6" ht="22.5" customHeight="1">
      <c r="A19" s="12"/>
      <c r="B19" s="13"/>
      <c r="C19" s="11" t="s">
        <v>32</v>
      </c>
      <c r="D19" s="11"/>
      <c r="E19" s="11"/>
      <c r="F19" s="124"/>
    </row>
    <row r="20" spans="1:6" ht="22.5" customHeight="1">
      <c r="A20" s="12"/>
      <c r="B20" s="13"/>
      <c r="C20" s="11" t="s">
        <v>80</v>
      </c>
      <c r="D20" s="37"/>
      <c r="E20" s="37"/>
      <c r="F20" s="125"/>
    </row>
    <row r="21" spans="1:6" ht="22.5" customHeight="1">
      <c r="A21" s="12"/>
      <c r="B21" s="16"/>
      <c r="C21" s="11" t="s">
        <v>81</v>
      </c>
      <c r="D21" s="37"/>
      <c r="E21" s="37"/>
      <c r="F21" s="125"/>
    </row>
    <row r="22" spans="1:6" ht="22.5" customHeight="1">
      <c r="A22" s="12"/>
      <c r="B22" s="7"/>
      <c r="C22" s="11" t="s">
        <v>82</v>
      </c>
      <c r="D22" s="37">
        <v>43480000</v>
      </c>
      <c r="E22" s="37">
        <v>43480000</v>
      </c>
      <c r="F22" s="128"/>
    </row>
    <row r="23" spans="1:6" ht="22.5" customHeight="1">
      <c r="A23" s="12"/>
      <c r="B23" s="13"/>
      <c r="C23" s="11" t="s">
        <v>83</v>
      </c>
      <c r="D23" s="11"/>
      <c r="E23" s="11"/>
      <c r="F23" s="129"/>
    </row>
    <row r="24" spans="1:6" ht="22.5" customHeight="1">
      <c r="A24" s="12"/>
      <c r="B24" s="16"/>
      <c r="C24" s="11" t="s">
        <v>84</v>
      </c>
      <c r="D24" s="11"/>
      <c r="E24" s="11"/>
      <c r="F24" s="129"/>
    </row>
    <row r="25" spans="1:6" ht="16.5" customHeight="1">
      <c r="A25" s="17"/>
      <c r="B25" s="10"/>
      <c r="C25" s="11" t="s">
        <v>85</v>
      </c>
      <c r="D25" s="11"/>
      <c r="E25" s="11"/>
      <c r="F25" s="129"/>
    </row>
    <row r="26" spans="1:6" ht="20.25" customHeight="1">
      <c r="A26" s="18"/>
      <c r="B26" s="19"/>
      <c r="C26" s="11" t="s">
        <v>86</v>
      </c>
      <c r="D26" s="11"/>
      <c r="E26" s="11"/>
      <c r="F26" s="130"/>
    </row>
    <row r="27" spans="1:6" ht="20.25" customHeight="1">
      <c r="A27" s="17"/>
      <c r="B27" s="19"/>
      <c r="C27" s="20" t="s">
        <v>87</v>
      </c>
      <c r="D27" s="20">
        <v>73886320.86</v>
      </c>
      <c r="E27" s="20">
        <v>51765887.8</v>
      </c>
      <c r="F27" s="130">
        <v>22120433.06</v>
      </c>
    </row>
    <row r="28" spans="1:6" ht="20.25" customHeight="1">
      <c r="A28" s="18"/>
      <c r="B28" s="19"/>
      <c r="C28" s="20" t="s">
        <v>88</v>
      </c>
      <c r="D28" s="20">
        <v>2491518.56</v>
      </c>
      <c r="E28" s="20">
        <v>2469851.29</v>
      </c>
      <c r="F28" s="130">
        <v>21667.27</v>
      </c>
    </row>
    <row r="29" spans="1:6" ht="17.25" customHeight="1">
      <c r="A29" s="21" t="s">
        <v>48</v>
      </c>
      <c r="B29" s="7">
        <v>76377839.42</v>
      </c>
      <c r="C29" s="22" t="s">
        <v>49</v>
      </c>
      <c r="D29" s="22">
        <v>76377839.42</v>
      </c>
      <c r="E29" s="22">
        <v>54235739.09</v>
      </c>
      <c r="F29" s="130">
        <v>22142100.33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2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70" customWidth="1"/>
    <col min="3" max="3" width="13.50390625" style="2" customWidth="1"/>
    <col min="4" max="4" width="17.00390625" style="2" customWidth="1"/>
    <col min="5" max="5" width="10.125" style="2" customWidth="1"/>
  </cols>
  <sheetData>
    <row r="1" ht="14.25">
      <c r="A1" t="s">
        <v>145</v>
      </c>
    </row>
    <row r="2" spans="1:7" ht="21" customHeight="1">
      <c r="A2" s="118" t="s">
        <v>173</v>
      </c>
      <c r="B2" s="73"/>
      <c r="C2" s="73"/>
      <c r="D2" s="73"/>
      <c r="E2" s="73"/>
      <c r="F2" s="34"/>
      <c r="G2" s="34"/>
    </row>
    <row r="3" spans="1:7" ht="15" customHeight="1">
      <c r="A3" s="119" t="s">
        <v>149</v>
      </c>
      <c r="B3" s="131"/>
      <c r="E3" s="136" t="s">
        <v>0</v>
      </c>
      <c r="G3" s="3"/>
    </row>
    <row r="4" spans="1:232" ht="28.5" customHeight="1">
      <c r="A4" s="86" t="s">
        <v>89</v>
      </c>
      <c r="B4" s="86"/>
      <c r="C4" s="86" t="s">
        <v>90</v>
      </c>
      <c r="D4" s="86" t="s">
        <v>91</v>
      </c>
      <c r="E4" s="86" t="s">
        <v>92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</row>
    <row r="5" spans="1:5" s="27" customFormat="1" ht="21" customHeight="1">
      <c r="A5" s="41" t="s">
        <v>93</v>
      </c>
      <c r="B5" s="132" t="s">
        <v>94</v>
      </c>
      <c r="C5" s="86"/>
      <c r="D5" s="86"/>
      <c r="E5" s="86"/>
    </row>
    <row r="6" spans="1:5" s="27" customFormat="1" ht="21" customHeight="1">
      <c r="A6" s="83" t="s">
        <v>71</v>
      </c>
      <c r="B6" s="85"/>
      <c r="C6" s="55">
        <f>SUM(C7:C12)</f>
        <v>51765887.8</v>
      </c>
      <c r="D6" s="55">
        <f>SUM(D7:D12)</f>
        <v>2482343</v>
      </c>
      <c r="E6" s="55">
        <f>SUM(E7:E12)</f>
        <v>49283544.8</v>
      </c>
    </row>
    <row r="7" spans="1:5" ht="24.75" customHeight="1">
      <c r="A7" s="28">
        <v>2019999</v>
      </c>
      <c r="B7" s="133" t="s">
        <v>151</v>
      </c>
      <c r="C7" s="147">
        <v>49116</v>
      </c>
      <c r="D7" s="147">
        <v>49116</v>
      </c>
      <c r="E7" s="147"/>
    </row>
    <row r="8" spans="1:5" ht="24.75" customHeight="1">
      <c r="A8" s="28">
        <v>2120101</v>
      </c>
      <c r="B8" s="133" t="s">
        <v>152</v>
      </c>
      <c r="C8" s="147">
        <v>2333227</v>
      </c>
      <c r="D8" s="147">
        <v>2333227</v>
      </c>
      <c r="E8" s="147"/>
    </row>
    <row r="9" spans="1:5" ht="24.75" customHeight="1">
      <c r="A9" s="28">
        <v>2120199</v>
      </c>
      <c r="B9" s="133" t="s">
        <v>154</v>
      </c>
      <c r="C9" s="147">
        <v>330000</v>
      </c>
      <c r="D9" s="147">
        <v>100000</v>
      </c>
      <c r="E9" s="147">
        <v>230000</v>
      </c>
    </row>
    <row r="10" spans="1:5" ht="24.75" customHeight="1">
      <c r="A10" s="28">
        <v>2120303</v>
      </c>
      <c r="B10" s="133" t="s">
        <v>155</v>
      </c>
      <c r="C10" s="147">
        <v>5000000</v>
      </c>
      <c r="D10" s="147"/>
      <c r="E10" s="147">
        <v>5000000</v>
      </c>
    </row>
    <row r="11" spans="1:5" ht="24.75" customHeight="1">
      <c r="A11" s="28">
        <v>2120399</v>
      </c>
      <c r="B11" s="133" t="s">
        <v>156</v>
      </c>
      <c r="C11" s="147">
        <v>573544.8</v>
      </c>
      <c r="D11" s="147"/>
      <c r="E11" s="147">
        <v>573544.8</v>
      </c>
    </row>
    <row r="12" spans="1:5" ht="24.75" customHeight="1">
      <c r="A12" s="28">
        <v>2210105</v>
      </c>
      <c r="B12" s="133" t="s">
        <v>161</v>
      </c>
      <c r="C12" s="147">
        <v>43480000</v>
      </c>
      <c r="D12" s="147"/>
      <c r="E12" s="147">
        <v>43480000</v>
      </c>
    </row>
    <row r="13" spans="1:5" ht="24.75" customHeight="1">
      <c r="A13" s="28"/>
      <c r="B13" s="134"/>
      <c r="C13" s="147"/>
      <c r="D13" s="147"/>
      <c r="E13" s="147"/>
    </row>
    <row r="14" spans="1:5" ht="24.75" customHeight="1">
      <c r="A14" s="28"/>
      <c r="B14" s="134"/>
      <c r="C14" s="147"/>
      <c r="D14" s="147"/>
      <c r="E14" s="147"/>
    </row>
    <row r="15" spans="1:5" ht="24.75" customHeight="1">
      <c r="A15" s="28"/>
      <c r="B15" s="134"/>
      <c r="C15" s="147"/>
      <c r="D15" s="147"/>
      <c r="E15" s="147"/>
    </row>
    <row r="16" spans="1:5" ht="24.75" customHeight="1">
      <c r="A16" s="28"/>
      <c r="B16" s="134"/>
      <c r="C16" s="147"/>
      <c r="D16" s="147"/>
      <c r="E16" s="147"/>
    </row>
    <row r="17" spans="1:5" ht="24.75" customHeight="1">
      <c r="A17" s="28"/>
      <c r="B17" s="134"/>
      <c r="C17" s="147"/>
      <c r="D17" s="147"/>
      <c r="E17" s="147"/>
    </row>
    <row r="18" spans="1:5" ht="24.75" customHeight="1">
      <c r="A18" s="28"/>
      <c r="B18" s="135"/>
      <c r="C18" s="147"/>
      <c r="D18" s="147"/>
      <c r="E18" s="147"/>
    </row>
    <row r="19" spans="1:5" ht="24.75" customHeight="1">
      <c r="A19" s="28"/>
      <c r="B19" s="134"/>
      <c r="C19" s="147"/>
      <c r="D19" s="147"/>
      <c r="E19" s="147"/>
    </row>
    <row r="20" spans="1:5" ht="24.75" customHeight="1">
      <c r="A20" s="28"/>
      <c r="B20" s="134"/>
      <c r="C20" s="147"/>
      <c r="D20" s="147"/>
      <c r="E20" s="147"/>
    </row>
    <row r="21" spans="1:5" ht="24.75" customHeight="1">
      <c r="A21" s="83" t="s">
        <v>130</v>
      </c>
      <c r="B21" s="84"/>
      <c r="C21" s="84"/>
      <c r="D21" s="84"/>
      <c r="E21" s="85"/>
    </row>
    <row r="22" spans="1:2" ht="13.5" customHeight="1">
      <c r="A22" s="29" t="s">
        <v>95</v>
      </c>
      <c r="B22" s="131"/>
    </row>
  </sheetData>
  <sheetProtection/>
  <mergeCells count="7">
    <mergeCell ref="A21:E21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0"/>
  <sheetViews>
    <sheetView zoomScalePageLayoutView="0" workbookViewId="0" topLeftCell="A1">
      <selection activeCell="A2" sqref="A2:C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146</v>
      </c>
    </row>
    <row r="2" spans="1:7" ht="21" customHeight="1">
      <c r="A2" s="137" t="s">
        <v>174</v>
      </c>
      <c r="B2" s="90"/>
      <c r="C2" s="90"/>
      <c r="D2" s="34"/>
      <c r="E2" s="34"/>
      <c r="F2" s="34"/>
      <c r="G2" s="34"/>
    </row>
    <row r="3" spans="1:7" ht="15" customHeight="1">
      <c r="A3" s="119" t="s">
        <v>149</v>
      </c>
      <c r="B3" s="2"/>
      <c r="C3" s="3" t="s">
        <v>0</v>
      </c>
      <c r="E3" s="3"/>
      <c r="G3" s="3"/>
    </row>
    <row r="4" spans="1:230" ht="28.5" customHeight="1">
      <c r="A4" s="86" t="s">
        <v>96</v>
      </c>
      <c r="B4" s="86"/>
      <c r="C4" s="86" t="s">
        <v>97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</row>
    <row r="5" spans="1:3" s="27" customFormat="1" ht="21" customHeight="1">
      <c r="A5" s="41" t="s">
        <v>93</v>
      </c>
      <c r="B5" s="41" t="s">
        <v>94</v>
      </c>
      <c r="C5" s="86"/>
    </row>
    <row r="6" spans="1:3" s="27" customFormat="1" ht="21" customHeight="1">
      <c r="A6" s="83" t="s">
        <v>121</v>
      </c>
      <c r="B6" s="85"/>
      <c r="C6" s="55">
        <v>2482343</v>
      </c>
    </row>
    <row r="7" spans="1:3" ht="14.25">
      <c r="A7" s="42">
        <v>301</v>
      </c>
      <c r="B7" s="43" t="s">
        <v>98</v>
      </c>
      <c r="C7" s="31">
        <v>2124266.3</v>
      </c>
    </row>
    <row r="8" spans="1:3" ht="14.25">
      <c r="A8" s="44">
        <v>30101</v>
      </c>
      <c r="B8" s="45" t="s">
        <v>99</v>
      </c>
      <c r="C8" s="31">
        <v>886826</v>
      </c>
    </row>
    <row r="9" spans="1:3" ht="14.25">
      <c r="A9" s="44">
        <v>30102</v>
      </c>
      <c r="B9" s="45" t="s">
        <v>100</v>
      </c>
      <c r="C9" s="31">
        <v>881523</v>
      </c>
    </row>
    <row r="10" spans="1:3" ht="14.25">
      <c r="A10" s="44">
        <v>30103</v>
      </c>
      <c r="B10" s="45" t="s">
        <v>101</v>
      </c>
      <c r="C10" s="31"/>
    </row>
    <row r="11" spans="1:3" ht="14.25">
      <c r="A11" s="44">
        <v>30104</v>
      </c>
      <c r="B11" s="45" t="s">
        <v>102</v>
      </c>
      <c r="C11" s="31">
        <v>190837.3</v>
      </c>
    </row>
    <row r="12" spans="1:3" ht="14.25">
      <c r="A12" s="44">
        <v>30106</v>
      </c>
      <c r="B12" s="45" t="s">
        <v>103</v>
      </c>
      <c r="C12" s="31">
        <v>3460</v>
      </c>
    </row>
    <row r="13" spans="1:3" ht="14.25">
      <c r="A13" s="44">
        <v>30107</v>
      </c>
      <c r="B13" s="45" t="s">
        <v>104</v>
      </c>
      <c r="C13" s="31"/>
    </row>
    <row r="14" spans="1:3" ht="14.25">
      <c r="A14" s="44">
        <v>30199</v>
      </c>
      <c r="B14" s="45" t="s">
        <v>105</v>
      </c>
      <c r="C14" s="31">
        <v>161620</v>
      </c>
    </row>
    <row r="15" spans="1:3" ht="14.25">
      <c r="A15" s="42">
        <v>302</v>
      </c>
      <c r="B15" s="43" t="s">
        <v>106</v>
      </c>
      <c r="C15" s="31">
        <v>207454.96</v>
      </c>
    </row>
    <row r="16" spans="1:3" ht="14.25">
      <c r="A16" s="44">
        <v>30201</v>
      </c>
      <c r="B16" s="45" t="s">
        <v>107</v>
      </c>
      <c r="C16" s="31"/>
    </row>
    <row r="17" spans="1:3" ht="14.25">
      <c r="A17" s="44">
        <v>30202</v>
      </c>
      <c r="B17" s="45" t="s">
        <v>108</v>
      </c>
      <c r="C17" s="31">
        <v>1600</v>
      </c>
    </row>
    <row r="18" spans="1:3" ht="14.25">
      <c r="A18" s="44">
        <v>30206</v>
      </c>
      <c r="B18" s="45" t="s">
        <v>109</v>
      </c>
      <c r="C18" s="31">
        <v>20186.2</v>
      </c>
    </row>
    <row r="19" spans="1:3" ht="14.25">
      <c r="A19" s="44">
        <v>30209</v>
      </c>
      <c r="B19" s="45" t="s">
        <v>110</v>
      </c>
      <c r="C19" s="31">
        <v>6400</v>
      </c>
    </row>
    <row r="20" spans="1:3" ht="14.25">
      <c r="A20" s="44">
        <v>30211</v>
      </c>
      <c r="B20" s="45" t="s">
        <v>111</v>
      </c>
      <c r="C20" s="31">
        <v>28944</v>
      </c>
    </row>
    <row r="21" spans="1:3" ht="14.25">
      <c r="A21" s="44">
        <v>30212</v>
      </c>
      <c r="B21" s="45" t="s">
        <v>112</v>
      </c>
      <c r="C21" s="31"/>
    </row>
    <row r="22" spans="1:3" ht="14.25">
      <c r="A22" s="44">
        <v>30213</v>
      </c>
      <c r="B22" s="45" t="s">
        <v>113</v>
      </c>
      <c r="C22" s="31">
        <v>8100</v>
      </c>
    </row>
    <row r="23" spans="1:3" ht="14.25">
      <c r="A23" s="44">
        <v>30218</v>
      </c>
      <c r="B23" s="45" t="s">
        <v>114</v>
      </c>
      <c r="C23" s="31">
        <v>19048</v>
      </c>
    </row>
    <row r="24" spans="1:3" ht="14.25">
      <c r="A24" s="44">
        <v>30226</v>
      </c>
      <c r="B24" s="45" t="s">
        <v>115</v>
      </c>
      <c r="C24" s="31">
        <v>10988</v>
      </c>
    </row>
    <row r="25" spans="1:3" ht="14.25">
      <c r="A25" s="44">
        <v>30227</v>
      </c>
      <c r="B25" s="45" t="s">
        <v>116</v>
      </c>
      <c r="C25" s="31">
        <v>35000</v>
      </c>
    </row>
    <row r="26" spans="1:3" ht="14.25">
      <c r="A26" s="44">
        <v>30231</v>
      </c>
      <c r="B26" s="45" t="s">
        <v>117</v>
      </c>
      <c r="C26" s="31">
        <v>46432.76</v>
      </c>
    </row>
    <row r="27" spans="1:3" ht="14.25">
      <c r="A27" s="44">
        <v>30232</v>
      </c>
      <c r="B27" s="148" t="s">
        <v>165</v>
      </c>
      <c r="C27" s="31">
        <v>1500</v>
      </c>
    </row>
    <row r="28" spans="1:3" ht="14.25">
      <c r="A28" s="44">
        <v>30299</v>
      </c>
      <c r="B28" s="148" t="s">
        <v>166</v>
      </c>
      <c r="C28" s="31">
        <v>64256</v>
      </c>
    </row>
    <row r="29" spans="1:3" ht="14.25">
      <c r="A29" s="150">
        <v>303</v>
      </c>
      <c r="B29" s="148"/>
      <c r="C29" s="31">
        <f>SUM(C30:C32)</f>
        <v>150621.74</v>
      </c>
    </row>
    <row r="30" spans="1:3" s="109" customFormat="1" ht="14.25">
      <c r="A30" s="149">
        <v>30305</v>
      </c>
      <c r="B30" s="148" t="s">
        <v>167</v>
      </c>
      <c r="C30" s="117">
        <v>5100</v>
      </c>
    </row>
    <row r="31" spans="1:3" ht="14.25">
      <c r="A31" s="44">
        <v>30311</v>
      </c>
      <c r="B31" s="148" t="s">
        <v>168</v>
      </c>
      <c r="C31" s="31">
        <v>138888</v>
      </c>
    </row>
    <row r="32" spans="1:3" ht="14.25">
      <c r="A32" s="44">
        <v>30399</v>
      </c>
      <c r="B32" s="148" t="s">
        <v>169</v>
      </c>
      <c r="C32" s="31">
        <v>6633.74</v>
      </c>
    </row>
    <row r="33" spans="1:3" ht="14.25">
      <c r="A33" s="44"/>
      <c r="B33" s="148"/>
      <c r="C33" s="31"/>
    </row>
    <row r="34" spans="1:3" s="109" customFormat="1" ht="14.25">
      <c r="A34" s="149"/>
      <c r="B34" s="148"/>
      <c r="C34" s="117"/>
    </row>
    <row r="35" spans="1:3" ht="14.25">
      <c r="A35" s="44"/>
      <c r="B35" s="45"/>
      <c r="C35" s="31"/>
    </row>
    <row r="36" spans="1:3" s="109" customFormat="1" ht="14.25">
      <c r="A36" s="149"/>
      <c r="B36" s="148"/>
      <c r="C36" s="117"/>
    </row>
    <row r="37" spans="1:3" ht="14.25">
      <c r="A37" s="44"/>
      <c r="B37" s="45"/>
      <c r="C37" s="31"/>
    </row>
    <row r="38" spans="1:3" ht="14.25">
      <c r="A38" s="44"/>
      <c r="B38" s="45"/>
      <c r="C38" s="31"/>
    </row>
    <row r="39" spans="1:3" ht="14.25">
      <c r="A39" s="87" t="s">
        <v>130</v>
      </c>
      <c r="B39" s="88"/>
      <c r="C39" s="89"/>
    </row>
    <row r="40" spans="1:4" s="72" customFormat="1" ht="13.5">
      <c r="A40" s="72" t="s">
        <v>133</v>
      </c>
      <c r="B40" s="71"/>
      <c r="D40" s="71"/>
    </row>
  </sheetData>
  <sheetProtection/>
  <mergeCells count="5">
    <mergeCell ref="A39:C39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8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147</v>
      </c>
    </row>
    <row r="2" spans="1:6" ht="27.75" customHeight="1">
      <c r="A2" s="140" t="s">
        <v>175</v>
      </c>
      <c r="B2" s="97"/>
      <c r="C2" s="97"/>
      <c r="D2" s="97"/>
      <c r="E2" s="97"/>
      <c r="F2" s="34"/>
    </row>
    <row r="3" spans="1:6" s="53" customFormat="1" ht="15" customHeight="1">
      <c r="A3" s="119" t="s">
        <v>149</v>
      </c>
      <c r="B3" s="50"/>
      <c r="C3" s="50"/>
      <c r="D3" s="51"/>
      <c r="E3" s="51" t="s">
        <v>128</v>
      </c>
      <c r="F3" s="52"/>
    </row>
    <row r="4" spans="1:229" ht="28.5" customHeight="1">
      <c r="A4" s="98" t="s">
        <v>118</v>
      </c>
      <c r="B4" s="74" t="s">
        <v>61</v>
      </c>
      <c r="C4" s="99" t="s">
        <v>136</v>
      </c>
      <c r="D4" s="74"/>
      <c r="E4" s="7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</row>
    <row r="5" spans="1:5" s="27" customFormat="1" ht="26.25" customHeight="1">
      <c r="A5" s="98"/>
      <c r="B5" s="74"/>
      <c r="C5" s="46" t="s">
        <v>119</v>
      </c>
      <c r="D5" s="46" t="s">
        <v>72</v>
      </c>
      <c r="E5" s="46" t="s">
        <v>73</v>
      </c>
    </row>
    <row r="6" spans="1:5" s="27" customFormat="1" ht="26.25" customHeight="1">
      <c r="A6" s="95" t="s">
        <v>121</v>
      </c>
      <c r="B6" s="96"/>
      <c r="C6" s="46">
        <f>SUM(C7:C10)</f>
        <v>22120433.060000002</v>
      </c>
      <c r="D6" s="46">
        <f>SUM(D7:D10)</f>
        <v>1393433.06</v>
      </c>
      <c r="E6" s="46">
        <f>SUM(E7:E10)</f>
        <v>20727000</v>
      </c>
    </row>
    <row r="7" spans="1:5" ht="24">
      <c r="A7" s="47">
        <v>2120899</v>
      </c>
      <c r="B7" s="49" t="s">
        <v>69</v>
      </c>
      <c r="C7" s="31">
        <v>13000000</v>
      </c>
      <c r="D7" s="31"/>
      <c r="E7" s="31">
        <v>13000000</v>
      </c>
    </row>
    <row r="8" spans="1:5" ht="14.25">
      <c r="A8" s="47">
        <v>2121399</v>
      </c>
      <c r="B8" s="138" t="s">
        <v>158</v>
      </c>
      <c r="C8" s="31">
        <v>1753433.06</v>
      </c>
      <c r="D8" s="31">
        <v>1393433.06</v>
      </c>
      <c r="E8" s="31">
        <v>360000</v>
      </c>
    </row>
    <row r="9" spans="1:5" ht="14.25">
      <c r="A9" s="47">
        <v>2121401</v>
      </c>
      <c r="B9" s="139" t="s">
        <v>159</v>
      </c>
      <c r="C9" s="31">
        <v>3189400</v>
      </c>
      <c r="D9" s="31"/>
      <c r="E9" s="31">
        <v>3189400</v>
      </c>
    </row>
    <row r="10" spans="1:5" ht="14.25">
      <c r="A10" s="47">
        <v>2121499</v>
      </c>
      <c r="B10" s="139" t="s">
        <v>160</v>
      </c>
      <c r="C10" s="31">
        <v>4177600</v>
      </c>
      <c r="D10" s="31"/>
      <c r="E10" s="31">
        <v>4177600</v>
      </c>
    </row>
    <row r="11" spans="1:5" ht="14.25">
      <c r="A11" s="47"/>
      <c r="B11" s="48"/>
      <c r="C11" s="31"/>
      <c r="D11" s="31"/>
      <c r="E11" s="31"/>
    </row>
    <row r="12" spans="1:5" ht="14.25">
      <c r="A12" s="47"/>
      <c r="B12" s="49"/>
      <c r="C12" s="31"/>
      <c r="D12" s="31"/>
      <c r="E12" s="31"/>
    </row>
    <row r="13" spans="1:5" ht="14.25">
      <c r="A13" s="47"/>
      <c r="B13" s="49"/>
      <c r="C13" s="31"/>
      <c r="D13" s="31"/>
      <c r="E13" s="31"/>
    </row>
    <row r="14" spans="1:5" ht="14.25">
      <c r="A14" s="47"/>
      <c r="B14" s="49"/>
      <c r="C14" s="31"/>
      <c r="D14" s="31"/>
      <c r="E14" s="31"/>
    </row>
    <row r="15" spans="1:5" ht="14.25">
      <c r="A15" s="47"/>
      <c r="B15" s="48"/>
      <c r="C15" s="31"/>
      <c r="D15" s="31"/>
      <c r="E15" s="31"/>
    </row>
    <row r="16" spans="1:5" ht="14.25">
      <c r="A16" s="47"/>
      <c r="B16" s="49"/>
      <c r="C16" s="31"/>
      <c r="D16" s="31"/>
      <c r="E16" s="31"/>
    </row>
    <row r="17" spans="1:5" ht="14.25">
      <c r="A17" s="92" t="s">
        <v>130</v>
      </c>
      <c r="B17" s="93"/>
      <c r="C17" s="93"/>
      <c r="D17" s="93"/>
      <c r="E17" s="94"/>
    </row>
    <row r="18" spans="1:5" s="70" customFormat="1" ht="22.5" customHeight="1">
      <c r="A18" s="91" t="s">
        <v>120</v>
      </c>
      <c r="B18" s="91"/>
      <c r="C18" s="91"/>
      <c r="D18" s="91"/>
      <c r="E18" s="91"/>
    </row>
  </sheetData>
  <sheetProtection/>
  <mergeCells count="7">
    <mergeCell ref="A18:E18"/>
    <mergeCell ref="A17:E1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7" width="16.25390625" style="0" customWidth="1"/>
  </cols>
  <sheetData>
    <row r="1" ht="14.25">
      <c r="A1" t="s">
        <v>148</v>
      </c>
    </row>
    <row r="2" spans="1:7" ht="35.25" customHeight="1">
      <c r="A2" s="104" t="s">
        <v>176</v>
      </c>
      <c r="B2" s="104"/>
      <c r="C2" s="104"/>
      <c r="D2" s="104"/>
      <c r="E2" s="104"/>
      <c r="F2" s="104"/>
      <c r="G2" s="104"/>
    </row>
    <row r="3" spans="1:8" ht="15.75" customHeight="1">
      <c r="A3" s="106"/>
      <c r="B3" s="106"/>
      <c r="F3" s="105" t="s">
        <v>127</v>
      </c>
      <c r="G3" s="105"/>
      <c r="H3" s="69"/>
    </row>
    <row r="4" spans="1:7" ht="42" customHeight="1">
      <c r="A4" s="107" t="s">
        <v>135</v>
      </c>
      <c r="B4" s="107" t="s">
        <v>131</v>
      </c>
      <c r="C4" s="100" t="s">
        <v>122</v>
      </c>
      <c r="D4" s="100" t="s">
        <v>126</v>
      </c>
      <c r="E4" s="102" t="s">
        <v>123</v>
      </c>
      <c r="F4" s="103"/>
      <c r="G4" s="67" t="s">
        <v>134</v>
      </c>
    </row>
    <row r="5" spans="1:7" ht="41.25" customHeight="1">
      <c r="A5" s="108"/>
      <c r="B5" s="108"/>
      <c r="C5" s="101"/>
      <c r="D5" s="101"/>
      <c r="E5" s="68" t="s">
        <v>124</v>
      </c>
      <c r="F5" s="68" t="s">
        <v>125</v>
      </c>
      <c r="G5" s="67"/>
    </row>
    <row r="6" spans="1:7" ht="54.75" customHeight="1">
      <c r="A6" s="141" t="s">
        <v>163</v>
      </c>
      <c r="B6" s="67">
        <f>SUM(D6:F6)</f>
        <v>234100.36</v>
      </c>
      <c r="C6" s="67"/>
      <c r="D6" s="67">
        <v>100165</v>
      </c>
      <c r="E6" s="67"/>
      <c r="F6" s="67">
        <v>133935.36</v>
      </c>
      <c r="G6" s="67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2017-06-20T08:57:48Z</dcterms:modified>
  <cp:category/>
  <cp:version/>
  <cp:contentType/>
  <cp:contentStatus/>
</cp:coreProperties>
</file>