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100" firstSheet="4" activeTab="8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</sheets>
  <definedNames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<sst xmlns="http://schemas.openxmlformats.org/spreadsheetml/2006/main" count="235" uniqueCount="165">
  <si>
    <t>部门收支总表</t>
  </si>
  <si>
    <t>单位：元</t>
  </si>
  <si>
    <t>收                        入</t>
  </si>
  <si>
    <t>支                        出</t>
  </si>
  <si>
    <t>项                    目</t>
  </si>
  <si>
    <t>本年预算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</si>
  <si>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</si>
  <si>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</si>
  <si>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</si>
  <si>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</si>
  <si>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</si>
  <si>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</si>
  <si>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</si>
  <si>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</si>
  <si>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</si>
  <si>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</si>
  <si>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</si>
  <si>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</si>
  <si>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</si>
  <si>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</si>
  <si>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</si>
  <si>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</si>
  <si>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</si>
  <si>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</si>
  <si>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</si>
  <si>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</si>
  <si>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</si>
  <si>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</si>
  <si>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</si>
  <si>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</si>
  <si>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</si>
  <si>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</si>
  <si>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</si>
  <si>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</si>
  <si>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</si>
  <si>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</si>
  <si>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</si>
  <si>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</si>
  <si>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</si>
  <si>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</si>
  <si>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</si>
  <si>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</si>
  <si>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</si>
  <si>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</si>
  <si>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</si>
  <si>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</si>
  <si>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</si>
  <si>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</si>
  <si>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</si>
  <si>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</si>
  <si>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</si>
  <si>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</si>
  <si>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</si>
  <si>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</si>
  <si>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</si>
  <si>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</si>
  <si>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</si>
  <si>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</si>
  <si>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</si>
  <si>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</si>
  <si>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</si>
  <si>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</si>
  <si>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</si>
  <si>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</si>
  <si>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</si>
  <si>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</si>
  <si>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</si>
  <si>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部门支出总表</t>
  </si>
  <si>
    <t>科目编码</t>
  </si>
  <si>
    <t>合计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</si>
  <si>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</si>
  <si>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</si>
  <si>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</si>
  <si>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</si>
  <si>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</si>
  <si>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</si>
  <si>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</si>
  <si>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</si>
  <si>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</si>
  <si>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</si>
  <si>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</si>
  <si>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</si>
  <si>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</si>
  <si>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</si>
  <si>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</si>
  <si>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</si>
  <si>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</si>
  <si>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</si>
  <si>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</si>
  <si>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</si>
  <si>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</si>
  <si>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</si>
  <si>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</si>
  <si>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</si>
  <si>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</si>
  <si>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</si>
  <si>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</si>
  <si>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政府基金支出表</t>
  </si>
  <si>
    <t>本年政府性基金预算支出数</t>
  </si>
  <si>
    <t>部门名称</t>
  </si>
  <si>
    <t>年度预算申请</t>
  </si>
  <si>
    <t>部门职能职责描述</t>
  </si>
  <si>
    <t>整体绩效目标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</si>
  <si>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</si>
  <si>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</si>
  <si>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</si>
  <si>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</si>
  <si>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</si>
  <si>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</si>
  <si>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</si>
  <si>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</si>
  <si>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</si>
  <si>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</si>
  <si>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单位名称：隆回县五里公路超限检测站</t>
  </si>
  <si>
    <t>一、基本支出财政拨款（减抵支收入后）</t>
  </si>
  <si>
    <t>单位名称：隆回县五里公路超限检测站</t>
  </si>
  <si>
    <t>214</t>
  </si>
  <si>
    <t xml:space="preserve">  01</t>
  </si>
  <si>
    <t xml:space="preserve">   01</t>
  </si>
  <si>
    <t xml:space="preserve">     2140112</t>
  </si>
  <si>
    <t>交通运输支出</t>
  </si>
  <si>
    <t>合计</t>
  </si>
  <si>
    <t xml:space="preserve">  公路水路运输</t>
  </si>
  <si>
    <t xml:space="preserve">    公路运输管理</t>
  </si>
  <si>
    <t xml:space="preserve">  01</t>
  </si>
  <si>
    <t xml:space="preserve">   2140112</t>
  </si>
  <si>
    <t>工资福利支出</t>
  </si>
  <si>
    <t xml:space="preserve">  基本工资</t>
  </si>
  <si>
    <t xml:space="preserve">  乡镇补贴</t>
  </si>
  <si>
    <t xml:space="preserve">  奖金</t>
  </si>
  <si>
    <t xml:space="preserve">  工伤保险</t>
  </si>
  <si>
    <t xml:space="preserve">  生育保险</t>
  </si>
  <si>
    <t xml:space="preserve">  绩效工资</t>
  </si>
  <si>
    <t xml:space="preserve">  机关事业单位基本养老保险缴费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</si>
  <si>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</si>
  <si>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</si>
  <si>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</si>
  <si>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</si>
  <si>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</si>
  <si>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</si>
  <si>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</si>
  <si>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</si>
  <si>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</si>
  <si>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会议费</t>
  </si>
  <si>
    <t xml:space="preserve">  基层党建经费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</si>
  <si>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</si>
  <si>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</si>
  <si>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</si>
  <si>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</si>
  <si>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培训费</t>
  </si>
  <si>
    <t xml:space="preserve">  其他支出</t>
  </si>
  <si>
    <t>对个人和家庭的补助</t>
  </si>
  <si>
    <t xml:space="preserve">  伤残补助</t>
  </si>
  <si>
    <t xml:space="preserve">  女职工卫生费</t>
  </si>
  <si>
    <t xml:space="preserve">  职工基本医疗保险缴费</t>
  </si>
  <si>
    <t xml:space="preserve">  住房公积金</t>
  </si>
  <si>
    <t>隆回县五里公路超限检测站</t>
  </si>
  <si>
    <t>单位：元</t>
  </si>
  <si>
    <t xml:space="preserve">             单位：元</t>
  </si>
  <si>
    <t>宣传、贯彻、执行国家有关车辆超限治理的法律、法规、规章和政策；制定本站的各项管理制度；依法对在隆回县境内公路上行驶的车辆进行超限检测，认定、查处和纠正违法行为；监督当事人对超限运输车辆采取卸载、分装等消除违法状态的改正措施；收集、整理、上报有关检测、执法等数据和动态信息；管理、维护本站的设施、设备和信息系统；法律、法规规定的其他职责。</t>
  </si>
  <si>
    <t>部门整体支出年度绩效目标</t>
  </si>
  <si>
    <t>整体支出绩效目标表</t>
  </si>
  <si>
    <t xml:space="preserve">1、宣传、贯彻、执行国家有关车辆超限治理的法律、法规、规章和政策。2、依法对在隆回县境内公路上行驶的车辆进行超限检测，认定、查处和纠正违法行为；监督当事人对超限运输车辆采取卸载、分装等消除违法状态的改正措施。3、收集、整理、上报有关检测、执法等数据和动态信息。4、完成市对县治超绩效考核工作指标。5、严控“三公经费”和重点费用开支，“三公经费”在去年支出基础上不增长。6、法律、法规规定的其他职责。
</t>
  </si>
  <si>
    <t>完成本单位正常工作，严格控制预算，严格控制“三公经费”支出，做到预算支出不超标。</t>
  </si>
  <si>
    <t>经济效益：1、2018年“三公经费”减少3.9万元。2、商品和服务性支出减少6.6万元。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</si>
</sst>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;;"/>
  </numFmts>
  <fonts count="46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33" borderId="0" xfId="0" applyFill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33" borderId="15" xfId="0" applyNumberFormat="1" applyFont="1" applyFill="1" applyBorder="1" applyAlignment="1" applyProtection="1">
      <alignment horizontal="left"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1" fontId="0" fillId="33" borderId="15" xfId="0" applyNumberFormat="1" applyFont="1" applyFill="1" applyBorder="1" applyAlignment="1" applyProtection="1">
      <alignment horizontal="right" vertical="center"/>
      <protection/>
    </xf>
    <xf numFmtId="1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right" vertical="center" wrapText="1"/>
      <protection/>
    </xf>
    <xf numFmtId="49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right"/>
    </xf>
    <xf numFmtId="0" fontId="5" fillId="0" borderId="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1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Font="1" applyFill="1" applyBorder="1" applyAlignment="1">
      <alignment horizontal="left" vertical="center" wrapText="1"/>
    </xf>
    <xf numFmtId="1" fontId="5" fillId="33" borderId="9" xfId="0" applyNumberFormat="1" applyFont="1" applyFill="1" applyBorder="1" applyAlignment="1">
      <alignment horizontal="right" vertical="center" wrapText="1"/>
    </xf>
    <xf numFmtId="1" fontId="5" fillId="33" borderId="9" xfId="0" applyNumberFormat="1" applyFont="1" applyFill="1" applyBorder="1" applyAlignment="1" applyProtection="1">
      <alignment horizontal="right" vertical="center" wrapText="1"/>
      <protection/>
    </xf>
    <xf numFmtId="1" fontId="5" fillId="33" borderId="13" xfId="0" applyNumberFormat="1" applyFont="1" applyFill="1" applyBorder="1" applyAlignment="1" applyProtection="1">
      <alignment horizontal="right" vertical="center" wrapText="1"/>
      <protection/>
    </xf>
    <xf numFmtId="1" fontId="5" fillId="33" borderId="18" xfId="0" applyNumberFormat="1" applyFont="1" applyFill="1" applyBorder="1" applyAlignment="1" applyProtection="1">
      <alignment horizontal="right" vertical="center" wrapText="1"/>
      <protection/>
    </xf>
    <xf numFmtId="1" fontId="5" fillId="33" borderId="20" xfId="0" applyNumberFormat="1" applyFont="1" applyFill="1" applyBorder="1" applyAlignment="1" applyProtection="1">
      <alignment horizontal="right" vertical="center" wrapText="1"/>
      <protection/>
    </xf>
    <xf numFmtId="0" fontId="5" fillId="33" borderId="15" xfId="0" applyFont="1" applyFill="1" applyBorder="1" applyAlignment="1">
      <alignment horizontal="left" vertical="center" wrapText="1"/>
    </xf>
    <xf numFmtId="1" fontId="5" fillId="33" borderId="13" xfId="0" applyNumberFormat="1" applyFont="1" applyFill="1" applyBorder="1" applyAlignment="1">
      <alignment horizontal="right" vertical="center" wrapText="1"/>
    </xf>
    <xf numFmtId="1" fontId="5" fillId="33" borderId="15" xfId="0" applyNumberFormat="1" applyFont="1" applyFill="1" applyBorder="1" applyAlignment="1">
      <alignment horizontal="right" vertical="center" wrapText="1"/>
    </xf>
    <xf numFmtId="1" fontId="5" fillId="33" borderId="16" xfId="0" applyNumberFormat="1" applyFont="1" applyFill="1" applyBorder="1" applyAlignment="1">
      <alignment horizontal="right" vertical="center" wrapText="1"/>
    </xf>
    <xf numFmtId="1" fontId="5" fillId="33" borderId="14" xfId="0" applyNumberFormat="1" applyFont="1" applyFill="1" applyBorder="1" applyAlignment="1" applyProtection="1">
      <alignment horizontal="right" vertical="center" wrapText="1"/>
      <protection/>
    </xf>
    <xf numFmtId="1" fontId="5" fillId="33" borderId="17" xfId="0" applyNumberFormat="1" applyFont="1" applyFill="1" applyBorder="1" applyAlignment="1" applyProtection="1">
      <alignment horizontal="right" vertical="center" wrapText="1"/>
      <protection/>
    </xf>
    <xf numFmtId="1" fontId="5" fillId="33" borderId="21" xfId="0" applyNumberFormat="1" applyFont="1" applyFill="1" applyBorder="1" applyAlignment="1" applyProtection="1">
      <alignment horizontal="right" vertical="center" wrapText="1"/>
      <protection/>
    </xf>
    <xf numFmtId="1" fontId="5" fillId="33" borderId="22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1" fontId="0" fillId="33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1" fontId="0" fillId="33" borderId="12" xfId="0" applyNumberFormat="1" applyFont="1" applyFill="1" applyBorder="1" applyAlignment="1" applyProtection="1">
      <alignment horizontal="right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9" xfId="0" applyFill="1" applyBorder="1" applyAlignment="1">
      <alignment horizontal="left" vertical="center" wrapText="1"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ill="1" applyBorder="1" applyAlignment="1">
      <alignment horizontal="left" vertical="center" wrapText="1"/>
    </xf>
    <xf numFmtId="1" fontId="0" fillId="33" borderId="15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1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left" vertical="center" wrapText="1"/>
    </xf>
    <xf numFmtId="1" fontId="0" fillId="33" borderId="13" xfId="0" applyNumberFormat="1" applyFill="1" applyBorder="1" applyAlignment="1">
      <alignment horizontal="left" vertical="center" wrapText="1"/>
    </xf>
    <xf numFmtId="1" fontId="0" fillId="33" borderId="15" xfId="0" applyNumberFormat="1" applyFill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1" fontId="0" fillId="33" borderId="14" xfId="0" applyNumberFormat="1" applyFill="1" applyBorder="1" applyAlignment="1">
      <alignment horizontal="right" vertical="center" wrapText="1"/>
    </xf>
    <xf numFmtId="49" fontId="0" fillId="33" borderId="15" xfId="0" applyNumberFormat="1" applyFill="1" applyBorder="1" applyAlignment="1" applyProtection="1">
      <alignment horizontal="left" vertical="center" wrapText="1"/>
      <protection/>
    </xf>
    <xf numFmtId="1" fontId="0" fillId="33" borderId="15" xfId="0" applyNumberFormat="1" applyFont="1" applyFill="1" applyBorder="1" applyAlignment="1" applyProtection="1">
      <alignment horizontal="right" wrapText="1"/>
      <protection/>
    </xf>
    <xf numFmtId="49" fontId="0" fillId="33" borderId="15" xfId="0" applyNumberFormat="1" applyFill="1" applyBorder="1" applyAlignment="1" applyProtection="1">
      <alignment horizontal="left" vertical="center"/>
      <protection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180" fontId="0" fillId="33" borderId="15" xfId="0" applyNumberFormat="1" applyFont="1" applyFill="1" applyBorder="1" applyAlignment="1" applyProtection="1">
      <alignment horizontal="left" vertical="center"/>
      <protection/>
    </xf>
    <xf numFmtId="180" fontId="0" fillId="33" borderId="15" xfId="0" applyNumberFormat="1" applyFill="1" applyBorder="1" applyAlignment="1" applyProtection="1">
      <alignment horizontal="center" vertical="center"/>
      <protection/>
    </xf>
    <xf numFmtId="180" fontId="0" fillId="33" borderId="15" xfId="0" applyNumberFormat="1" applyFont="1" applyFill="1" applyBorder="1" applyAlignment="1" applyProtection="1">
      <alignment horizontal="left" vertical="center" wrapText="1"/>
      <protection/>
    </xf>
    <xf numFmtId="180" fontId="0" fillId="33" borderId="15" xfId="0" applyNumberForma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right"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180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5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Fill="1" applyBorder="1" applyAlignment="1">
      <alignment horizontal="center"/>
    </xf>
    <xf numFmtId="0" fontId="0" fillId="33" borderId="23" xfId="0" applyFill="1" applyBorder="1" applyAlignment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zoomScalePageLayoutView="0" workbookViewId="0" topLeftCell="A1">
      <selection activeCell="B39" sqref="B39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103" t="s">
        <v>0</v>
      </c>
      <c r="B1" s="103"/>
      <c r="C1" s="103"/>
      <c r="D1" s="103"/>
    </row>
    <row r="2" spans="1:4" s="15" customFormat="1" ht="12.75" customHeight="1">
      <c r="A2" s="15" t="s">
        <v>113</v>
      </c>
      <c r="D2" s="32" t="s">
        <v>1</v>
      </c>
    </row>
    <row r="3" spans="1:4" ht="17.25" customHeight="1">
      <c r="A3" s="104" t="s">
        <v>2</v>
      </c>
      <c r="B3" s="105"/>
      <c r="C3" s="104" t="s">
        <v>3</v>
      </c>
      <c r="D3" s="104"/>
    </row>
    <row r="4" spans="1:4" ht="17.25" customHeight="1">
      <c r="A4" s="67" t="s">
        <v>4</v>
      </c>
      <c r="B4" s="68" t="s">
        <v>5</v>
      </c>
      <c r="C4" s="69" t="s">
        <v>4</v>
      </c>
      <c r="D4" s="68" t="s">
        <v>5</v>
      </c>
    </row>
    <row r="5" spans="1:4" s="15" customFormat="1" ht="17.25" customHeight="1">
      <c r="A5" s="70" t="s">
        <v>114</v>
      </c>
      <c r="B5" s="71">
        <v>3859914</v>
      </c>
      <c r="C5" s="72" t="s">
        <v>6</v>
      </c>
      <c r="D5" s="71"/>
    </row>
    <row r="6" spans="1:4" s="15" customFormat="1" ht="17.25" customHeight="1">
      <c r="A6" s="70" t="s">
        <v>7</v>
      </c>
      <c r="B6" s="73">
        <v>825000</v>
      </c>
      <c r="C6" s="72" t="s">
        <v>8</v>
      </c>
      <c r="D6" s="71"/>
    </row>
    <row r="7" spans="1:4" s="15" customFormat="1" ht="17.25" customHeight="1">
      <c r="A7" s="70" t="s">
        <v>9</v>
      </c>
      <c r="B7" s="74">
        <v>0</v>
      </c>
      <c r="C7" s="72" t="s">
        <v>10</v>
      </c>
      <c r="D7" s="71"/>
    </row>
    <row r="8" spans="1:4" s="15" customFormat="1" ht="17.25" customHeight="1">
      <c r="A8" s="70" t="s">
        <v>11</v>
      </c>
      <c r="B8" s="74">
        <v>825000</v>
      </c>
      <c r="C8" s="72" t="s">
        <v>12</v>
      </c>
      <c r="D8" s="73"/>
    </row>
    <row r="9" spans="1:4" s="15" customFormat="1" ht="17.25" customHeight="1">
      <c r="A9" s="70" t="s">
        <v>13</v>
      </c>
      <c r="B9" s="74">
        <v>0</v>
      </c>
      <c r="C9" s="72" t="s">
        <v>14</v>
      </c>
      <c r="D9" s="75"/>
    </row>
    <row r="10" spans="1:4" s="15" customFormat="1" ht="17.25" customHeight="1">
      <c r="A10" s="70" t="s">
        <v>15</v>
      </c>
      <c r="B10" s="74">
        <v>0</v>
      </c>
      <c r="C10" s="72" t="s">
        <v>16</v>
      </c>
      <c r="D10" s="71"/>
    </row>
    <row r="11" spans="1:4" s="15" customFormat="1" ht="17.25" customHeight="1">
      <c r="A11" s="70" t="s">
        <v>17</v>
      </c>
      <c r="B11" s="75"/>
      <c r="C11" s="72" t="s">
        <v>18</v>
      </c>
      <c r="D11" s="71"/>
    </row>
    <row r="12" spans="1:4" s="15" customFormat="1" ht="17.25" customHeight="1">
      <c r="A12" s="70" t="s">
        <v>19</v>
      </c>
      <c r="B12" s="73"/>
      <c r="C12" s="72" t="s">
        <v>20</v>
      </c>
      <c r="D12" s="71"/>
    </row>
    <row r="13" spans="1:4" s="15" customFormat="1" ht="17.25" customHeight="1">
      <c r="A13" s="70" t="s">
        <v>21</v>
      </c>
      <c r="B13" s="74"/>
      <c r="C13" s="72" t="s">
        <v>22</v>
      </c>
      <c r="D13" s="71"/>
    </row>
    <row r="14" spans="1:4" s="15" customFormat="1" ht="17.25" customHeight="1">
      <c r="A14" s="70" t="s">
        <v>23</v>
      </c>
      <c r="B14" s="74"/>
      <c r="C14" s="72" t="s">
        <v>24</v>
      </c>
      <c r="D14" s="71"/>
    </row>
    <row r="15" spans="1:4" s="15" customFormat="1" ht="17.25" customHeight="1">
      <c r="A15" s="70" t="s">
        <v>25</v>
      </c>
      <c r="B15" s="74"/>
      <c r="C15" s="72" t="s">
        <v>26</v>
      </c>
      <c r="D15" s="71"/>
    </row>
    <row r="16" spans="1:4" s="15" customFormat="1" ht="17.25" customHeight="1">
      <c r="A16" s="70" t="s">
        <v>27</v>
      </c>
      <c r="B16" s="74"/>
      <c r="C16" s="72" t="s">
        <v>28</v>
      </c>
      <c r="D16" s="71">
        <v>4684914</v>
      </c>
    </row>
    <row r="17" spans="1:4" s="15" customFormat="1" ht="17.25" customHeight="1">
      <c r="A17" s="70" t="s">
        <v>29</v>
      </c>
      <c r="B17" s="74"/>
      <c r="C17" s="72" t="s">
        <v>30</v>
      </c>
      <c r="D17" s="71"/>
    </row>
    <row r="18" spans="1:4" s="15" customFormat="1" ht="17.25" customHeight="1">
      <c r="A18" s="70" t="s">
        <v>31</v>
      </c>
      <c r="B18" s="74"/>
      <c r="C18" s="72" t="s">
        <v>32</v>
      </c>
      <c r="D18" s="71"/>
    </row>
    <row r="19" spans="1:4" s="15" customFormat="1" ht="17.25" customHeight="1">
      <c r="A19" s="76"/>
      <c r="B19" s="77"/>
      <c r="C19" s="70" t="s">
        <v>33</v>
      </c>
      <c r="D19" s="71"/>
    </row>
    <row r="20" spans="1:4" s="15" customFormat="1" ht="17.25" customHeight="1">
      <c r="A20" s="76"/>
      <c r="B20" s="78"/>
      <c r="C20" s="70" t="s">
        <v>34</v>
      </c>
      <c r="D20" s="71"/>
    </row>
    <row r="21" spans="1:4" s="15" customFormat="1" ht="17.25" customHeight="1">
      <c r="A21" s="76"/>
      <c r="B21" s="78"/>
      <c r="C21" s="70" t="s">
        <v>35</v>
      </c>
      <c r="D21" s="71"/>
    </row>
    <row r="22" spans="1:4" s="15" customFormat="1" ht="17.25" customHeight="1">
      <c r="A22" s="76"/>
      <c r="B22" s="78"/>
      <c r="C22" s="70" t="s">
        <v>36</v>
      </c>
      <c r="D22" s="71"/>
    </row>
    <row r="23" spans="1:4" s="15" customFormat="1" ht="17.25" customHeight="1">
      <c r="A23" s="76"/>
      <c r="B23" s="78"/>
      <c r="C23" s="70" t="s">
        <v>37</v>
      </c>
      <c r="D23" s="71"/>
    </row>
    <row r="24" spans="1:4" s="15" customFormat="1" ht="17.25" customHeight="1">
      <c r="A24" s="76"/>
      <c r="B24" s="78"/>
      <c r="C24" s="70" t="s">
        <v>38</v>
      </c>
      <c r="D24" s="73"/>
    </row>
    <row r="25" spans="1:4" s="15" customFormat="1" ht="17.25" customHeight="1">
      <c r="A25" s="76"/>
      <c r="B25" s="78"/>
      <c r="C25" s="70" t="s">
        <v>39</v>
      </c>
      <c r="D25" s="75"/>
    </row>
    <row r="26" spans="1:4" s="15" customFormat="1" ht="17.25" customHeight="1">
      <c r="A26" s="76"/>
      <c r="B26" s="79"/>
      <c r="C26" s="70" t="s">
        <v>40</v>
      </c>
      <c r="D26" s="71"/>
    </row>
    <row r="27" spans="1:4" s="15" customFormat="1" ht="17.25" customHeight="1">
      <c r="A27" s="70" t="s">
        <v>41</v>
      </c>
      <c r="B27" s="73">
        <v>4684914</v>
      </c>
      <c r="C27" s="72" t="s">
        <v>42</v>
      </c>
      <c r="D27" s="73">
        <v>4684914</v>
      </c>
    </row>
    <row r="28" spans="1:4" s="15" customFormat="1" ht="17.25" customHeight="1">
      <c r="A28" s="70" t="s">
        <v>43</v>
      </c>
      <c r="B28" s="75"/>
      <c r="C28" s="80" t="s">
        <v>44</v>
      </c>
      <c r="D28" s="81">
        <v>0</v>
      </c>
    </row>
    <row r="29" spans="1:4" s="15" customFormat="1" ht="17.25" customHeight="1">
      <c r="A29" s="70" t="s">
        <v>45</v>
      </c>
      <c r="B29" s="73">
        <v>4684914</v>
      </c>
      <c r="C29" s="72" t="s">
        <v>46</v>
      </c>
      <c r="D29" s="73">
        <v>4684914</v>
      </c>
    </row>
    <row r="34" ht="12.75" customHeight="1">
      <c r="B34" s="23"/>
    </row>
  </sheetData>
  <sheetProtection/>
  <mergeCells count="3">
    <mergeCell ref="A1:D1"/>
    <mergeCell ref="A3:B3"/>
    <mergeCell ref="C3:D3"/>
  </mergeCells>
  <printOptions/>
  <pageMargins left="1.39" right="0.75" top="0.43" bottom="0.61" header="0.57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showGridLines="0" showZeros="0" zoomScalePageLayoutView="0" workbookViewId="0" topLeftCell="A1">
      <selection activeCell="S9" sqref="S9"/>
    </sheetView>
  </sheetViews>
  <sheetFormatPr defaultColWidth="9.16015625" defaultRowHeight="12.75" customHeight="1"/>
  <cols>
    <col min="1" max="1" width="13" style="0" customWidth="1"/>
    <col min="2" max="2" width="23.3320312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103" t="s">
        <v>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5" customFormat="1" ht="12.75" customHeight="1">
      <c r="A2" s="109" t="s">
        <v>115</v>
      </c>
      <c r="B2" s="109"/>
      <c r="O2" s="108" t="s">
        <v>157</v>
      </c>
      <c r="P2" s="108"/>
    </row>
    <row r="3" spans="1:16" ht="17.25" customHeight="1">
      <c r="A3" s="106" t="s">
        <v>48</v>
      </c>
      <c r="B3" s="106"/>
      <c r="C3" s="106" t="s">
        <v>49</v>
      </c>
      <c r="D3" s="110" t="s">
        <v>50</v>
      </c>
      <c r="E3" s="106" t="s">
        <v>51</v>
      </c>
      <c r="F3" s="106"/>
      <c r="G3" s="106"/>
      <c r="H3" s="106"/>
      <c r="I3" s="110"/>
      <c r="J3" s="106" t="s">
        <v>52</v>
      </c>
      <c r="K3" s="106"/>
      <c r="L3" s="111" t="s">
        <v>53</v>
      </c>
      <c r="M3" s="106" t="s">
        <v>54</v>
      </c>
      <c r="N3" s="106" t="s">
        <v>55</v>
      </c>
      <c r="O3" s="106" t="s">
        <v>56</v>
      </c>
      <c r="P3" s="106" t="s">
        <v>57</v>
      </c>
    </row>
    <row r="4" spans="1:17" ht="52.5" customHeight="1">
      <c r="A4" s="62" t="s">
        <v>58</v>
      </c>
      <c r="B4" s="62" t="s">
        <v>59</v>
      </c>
      <c r="C4" s="107"/>
      <c r="D4" s="107"/>
      <c r="E4" s="63" t="s">
        <v>60</v>
      </c>
      <c r="F4" s="27" t="s">
        <v>61</v>
      </c>
      <c r="G4" s="27" t="s">
        <v>62</v>
      </c>
      <c r="H4" s="27" t="s">
        <v>63</v>
      </c>
      <c r="I4" s="27" t="s">
        <v>64</v>
      </c>
      <c r="J4" s="27" t="s">
        <v>65</v>
      </c>
      <c r="K4" s="27" t="s">
        <v>66</v>
      </c>
      <c r="L4" s="107"/>
      <c r="M4" s="107"/>
      <c r="N4" s="107"/>
      <c r="O4" s="107"/>
      <c r="P4" s="107"/>
      <c r="Q4" s="23"/>
    </row>
    <row r="5" spans="1:16" s="15" customFormat="1" ht="24.75" customHeight="1">
      <c r="A5" s="82"/>
      <c r="B5" s="85" t="s">
        <v>121</v>
      </c>
      <c r="C5" s="66">
        <f>SUM(D5:F5)</f>
        <v>4684914</v>
      </c>
      <c r="D5" s="66">
        <v>3859914</v>
      </c>
      <c r="E5" s="66"/>
      <c r="F5" s="66">
        <v>825000</v>
      </c>
      <c r="G5" s="66"/>
      <c r="H5" s="66">
        <v>0</v>
      </c>
      <c r="I5" s="66"/>
      <c r="J5" s="66"/>
      <c r="K5" s="66"/>
      <c r="L5" s="66"/>
      <c r="M5" s="66"/>
      <c r="N5" s="66"/>
      <c r="O5" s="66"/>
      <c r="P5" s="66"/>
    </row>
    <row r="6" spans="1:16" s="15" customFormat="1" ht="24.75" customHeight="1">
      <c r="A6" s="82" t="s">
        <v>116</v>
      </c>
      <c r="B6" s="65" t="s">
        <v>120</v>
      </c>
      <c r="C6" s="66">
        <f>SUM(D6:F6)</f>
        <v>4684914</v>
      </c>
      <c r="D6" s="66">
        <v>3859914</v>
      </c>
      <c r="E6" s="66"/>
      <c r="F6" s="66">
        <v>825000</v>
      </c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s="15" customFormat="1" ht="24.75" customHeight="1">
      <c r="A7" s="82" t="s">
        <v>118</v>
      </c>
      <c r="B7" s="64" t="s">
        <v>122</v>
      </c>
      <c r="C7" s="66">
        <f>SUM(D7:F7)</f>
        <v>4684914</v>
      </c>
      <c r="D7" s="66">
        <v>3859914</v>
      </c>
      <c r="E7" s="83"/>
      <c r="F7" s="66">
        <v>825000</v>
      </c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s="15" customFormat="1" ht="24.75" customHeight="1">
      <c r="A8" s="84" t="s">
        <v>119</v>
      </c>
      <c r="B8" s="64" t="s">
        <v>123</v>
      </c>
      <c r="C8" s="66">
        <f>SUM(D8:F8)</f>
        <v>4684914</v>
      </c>
      <c r="D8" s="66">
        <v>3859914</v>
      </c>
      <c r="E8" s="83"/>
      <c r="F8" s="66">
        <v>825000</v>
      </c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2:17" ht="12.75" customHeight="1">
      <c r="B9" s="23"/>
      <c r="C9" s="23"/>
      <c r="E9" s="23"/>
      <c r="F9" s="23"/>
      <c r="G9" s="23"/>
      <c r="H9" s="23"/>
      <c r="I9" s="23"/>
      <c r="J9" s="23"/>
      <c r="K9" s="23"/>
      <c r="L9" s="23"/>
      <c r="M9" s="23"/>
      <c r="N9" s="23"/>
      <c r="P9" s="23"/>
      <c r="Q9" s="23"/>
    </row>
    <row r="10" spans="3:16" ht="12.75" customHeight="1">
      <c r="C10" s="23"/>
      <c r="E10" s="23"/>
      <c r="F10" s="23"/>
      <c r="G10" s="23"/>
      <c r="H10" s="23"/>
      <c r="I10" s="23"/>
      <c r="J10" s="23"/>
      <c r="K10" s="23"/>
      <c r="L10" s="23"/>
      <c r="N10" s="23"/>
      <c r="P10" s="23"/>
    </row>
    <row r="11" spans="1:6" ht="12.75" customHeight="1">
      <c r="A11" s="23"/>
      <c r="C11" s="23"/>
      <c r="D11" s="23"/>
      <c r="E11" s="23"/>
      <c r="F11" s="23"/>
    </row>
    <row r="12" spans="1:6" ht="12.75" customHeight="1">
      <c r="A12" s="23"/>
      <c r="D12" s="23"/>
      <c r="F12" s="23"/>
    </row>
    <row r="13" spans="4:5" ht="12.75" customHeight="1">
      <c r="D13" s="23"/>
      <c r="E13" s="23"/>
    </row>
    <row r="14" spans="2:6" ht="12.75" customHeight="1">
      <c r="B14" s="23"/>
      <c r="E14" s="23"/>
      <c r="F14" s="23"/>
    </row>
    <row r="15" spans="3:5" ht="12.75" customHeight="1">
      <c r="C15" s="23"/>
      <c r="E15" s="23"/>
    </row>
    <row r="16" spans="5:6" ht="12.75" customHeight="1">
      <c r="E16" s="23"/>
      <c r="F16" s="23"/>
    </row>
    <row r="17" ht="12.75" customHeight="1">
      <c r="D17" s="23"/>
    </row>
    <row r="19" ht="12.75" customHeight="1">
      <c r="E19" s="23"/>
    </row>
  </sheetData>
  <sheetProtection/>
  <mergeCells count="13">
    <mergeCell ref="L3:L4"/>
    <mergeCell ref="M3:M4"/>
    <mergeCell ref="N3:N4"/>
    <mergeCell ref="O3:O4"/>
    <mergeCell ref="O2:P2"/>
    <mergeCell ref="P3:P4"/>
    <mergeCell ref="A2:B2"/>
    <mergeCell ref="A1:P1"/>
    <mergeCell ref="A3:B3"/>
    <mergeCell ref="E3:I3"/>
    <mergeCell ref="J3:K3"/>
    <mergeCell ref="C3:C4"/>
    <mergeCell ref="D3:D4"/>
  </mergeCells>
  <printOptions/>
  <pageMargins left="0.96" right="0.57" top="0.51" bottom="0.61" header="0.59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22.16015625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103" t="s">
        <v>67</v>
      </c>
      <c r="B1" s="103"/>
      <c r="C1" s="103"/>
      <c r="D1" s="103"/>
      <c r="E1" s="103"/>
    </row>
    <row r="2" spans="1:5" s="15" customFormat="1" ht="21.75" customHeight="1">
      <c r="A2" s="112" t="s">
        <v>115</v>
      </c>
      <c r="B2" s="112"/>
      <c r="E2" s="101" t="s">
        <v>158</v>
      </c>
    </row>
    <row r="3" spans="1:5" ht="17.25" customHeight="1">
      <c r="A3" s="16" t="s">
        <v>68</v>
      </c>
      <c r="B3" s="16" t="s">
        <v>59</v>
      </c>
      <c r="C3" s="16" t="s">
        <v>69</v>
      </c>
      <c r="D3" s="16" t="s">
        <v>70</v>
      </c>
      <c r="E3" s="16" t="s">
        <v>71</v>
      </c>
    </row>
    <row r="4" spans="1:5" s="15" customFormat="1" ht="17.25" customHeight="1">
      <c r="A4" s="19"/>
      <c r="B4" s="87" t="s">
        <v>121</v>
      </c>
      <c r="C4" s="61">
        <v>4684914</v>
      </c>
      <c r="D4" s="61">
        <v>4684914</v>
      </c>
      <c r="E4" s="61"/>
    </row>
    <row r="5" spans="1:5" s="15" customFormat="1" ht="17.25" customHeight="1">
      <c r="A5" s="84" t="s">
        <v>116</v>
      </c>
      <c r="B5" s="86" t="s">
        <v>120</v>
      </c>
      <c r="C5" s="61">
        <v>4684914</v>
      </c>
      <c r="D5" s="61">
        <v>4684914</v>
      </c>
      <c r="E5" s="61"/>
    </row>
    <row r="6" spans="1:5" s="15" customFormat="1" ht="17.25" customHeight="1">
      <c r="A6" s="84" t="s">
        <v>124</v>
      </c>
      <c r="B6" s="86" t="s">
        <v>122</v>
      </c>
      <c r="C6" s="61">
        <v>4684914</v>
      </c>
      <c r="D6" s="61">
        <v>4684914</v>
      </c>
      <c r="E6" s="61"/>
    </row>
    <row r="7" spans="1:5" s="15" customFormat="1" ht="17.25" customHeight="1">
      <c r="A7" s="84" t="s">
        <v>125</v>
      </c>
      <c r="B7" s="86" t="s">
        <v>123</v>
      </c>
      <c r="C7" s="61">
        <v>4684914</v>
      </c>
      <c r="D7" s="61">
        <v>4684914</v>
      </c>
      <c r="E7" s="61"/>
    </row>
    <row r="8" spans="1:5" ht="12.75" customHeight="1">
      <c r="A8" s="23"/>
      <c r="B8" s="23"/>
      <c r="C8" s="23"/>
      <c r="D8" s="23"/>
      <c r="E8" s="23"/>
    </row>
    <row r="9" spans="1:5" ht="12.75" customHeight="1">
      <c r="A9" s="23"/>
      <c r="B9" s="23"/>
      <c r="C9" s="23"/>
      <c r="D9" s="23"/>
      <c r="E9" s="23"/>
    </row>
    <row r="10" spans="1:5" ht="12.75" customHeight="1">
      <c r="A10" s="23"/>
      <c r="B10" s="23"/>
      <c r="C10" s="23"/>
      <c r="D10" s="23"/>
      <c r="E10" s="23"/>
    </row>
    <row r="11" spans="1:5" ht="12.75" customHeight="1">
      <c r="A11" s="23"/>
      <c r="B11" s="23"/>
      <c r="C11" s="23"/>
      <c r="D11" s="23"/>
      <c r="E11" s="23"/>
    </row>
    <row r="12" spans="1:5" ht="12.75" customHeight="1">
      <c r="A12" s="23"/>
      <c r="B12" s="23"/>
      <c r="C12" s="23"/>
      <c r="D12" s="23"/>
      <c r="E12" s="23"/>
    </row>
    <row r="13" ht="12.75" customHeight="1">
      <c r="C13" s="23"/>
    </row>
    <row r="14" ht="12.75" customHeight="1">
      <c r="C14" s="23"/>
    </row>
    <row r="15" spans="2:3" ht="12.75" customHeight="1">
      <c r="B15" s="23"/>
      <c r="C15" s="23"/>
    </row>
    <row r="16" spans="2:3" ht="12.75" customHeight="1">
      <c r="B16" s="23"/>
      <c r="C16" s="23"/>
    </row>
    <row r="17" spans="3:5" ht="12.75" customHeight="1">
      <c r="C17" s="23"/>
      <c r="E17" s="23"/>
    </row>
    <row r="18" spans="2:3" ht="12.75" customHeight="1">
      <c r="B18" s="23"/>
      <c r="C18" s="23"/>
    </row>
    <row r="20" ht="12.75" customHeight="1">
      <c r="C20" s="23"/>
    </row>
  </sheetData>
  <sheetProtection/>
  <mergeCells count="2">
    <mergeCell ref="A1:E1"/>
    <mergeCell ref="A2:B2"/>
  </mergeCells>
  <printOptions/>
  <pageMargins left="1.46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1">
      <selection activeCell="G37" sqref="G37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7" customHeight="1">
      <c r="A1" s="103" t="s">
        <v>72</v>
      </c>
      <c r="B1" s="103"/>
      <c r="C1" s="103"/>
      <c r="D1" s="103"/>
      <c r="E1" s="103"/>
      <c r="F1" s="103"/>
    </row>
    <row r="2" ht="9" customHeight="1"/>
    <row r="3" spans="1:6" s="15" customFormat="1" ht="14.25" customHeight="1">
      <c r="A3" s="113" t="s">
        <v>115</v>
      </c>
      <c r="B3" s="113"/>
      <c r="C3" s="39"/>
      <c r="D3" s="39"/>
      <c r="E3" s="39"/>
      <c r="F3" s="40" t="s">
        <v>1</v>
      </c>
    </row>
    <row r="4" spans="1:6" ht="17.25" customHeight="1">
      <c r="A4" s="106" t="s">
        <v>73</v>
      </c>
      <c r="B4" s="110"/>
      <c r="C4" s="106" t="s">
        <v>74</v>
      </c>
      <c r="D4" s="106"/>
      <c r="E4" s="106"/>
      <c r="F4" s="106"/>
    </row>
    <row r="5" spans="1:6" ht="25.5" customHeight="1">
      <c r="A5" s="41" t="s">
        <v>75</v>
      </c>
      <c r="B5" s="27" t="s">
        <v>5</v>
      </c>
      <c r="C5" s="42" t="s">
        <v>76</v>
      </c>
      <c r="D5" s="42" t="s">
        <v>49</v>
      </c>
      <c r="E5" s="27" t="s">
        <v>77</v>
      </c>
      <c r="F5" s="27" t="s">
        <v>78</v>
      </c>
    </row>
    <row r="6" spans="1:6" s="15" customFormat="1" ht="17.25" customHeight="1">
      <c r="A6" s="43" t="s">
        <v>79</v>
      </c>
      <c r="B6" s="44">
        <v>4684914</v>
      </c>
      <c r="C6" s="45" t="s">
        <v>6</v>
      </c>
      <c r="D6" s="46"/>
      <c r="E6" s="47"/>
      <c r="F6" s="44"/>
    </row>
    <row r="7" spans="1:6" s="15" customFormat="1" ht="17.25" customHeight="1">
      <c r="A7" s="43" t="s">
        <v>80</v>
      </c>
      <c r="B7" s="44">
        <v>4684914</v>
      </c>
      <c r="C7" s="45" t="s">
        <v>8</v>
      </c>
      <c r="D7" s="46"/>
      <c r="E7" s="49"/>
      <c r="F7" s="48"/>
    </row>
    <row r="8" spans="1:6" s="15" customFormat="1" ht="17.25" customHeight="1">
      <c r="A8" s="43" t="s">
        <v>81</v>
      </c>
      <c r="B8" s="48"/>
      <c r="C8" s="45" t="s">
        <v>10</v>
      </c>
      <c r="D8" s="46"/>
      <c r="E8" s="44"/>
      <c r="F8" s="50"/>
    </row>
    <row r="9" spans="1:6" s="15" customFormat="1" ht="17.25" customHeight="1">
      <c r="A9" s="51"/>
      <c r="B9" s="52"/>
      <c r="C9" s="51" t="s">
        <v>12</v>
      </c>
      <c r="D9" s="46"/>
      <c r="E9" s="48"/>
      <c r="F9" s="50"/>
    </row>
    <row r="10" spans="1:6" s="15" customFormat="1" ht="17.25" customHeight="1">
      <c r="A10" s="51"/>
      <c r="B10" s="53"/>
      <c r="C10" s="51" t="s">
        <v>14</v>
      </c>
      <c r="D10" s="46"/>
      <c r="E10" s="48"/>
      <c r="F10" s="50"/>
    </row>
    <row r="11" spans="1:6" s="15" customFormat="1" ht="17.25" customHeight="1">
      <c r="A11" s="51"/>
      <c r="B11" s="53"/>
      <c r="C11" s="51" t="s">
        <v>16</v>
      </c>
      <c r="D11" s="46"/>
      <c r="E11" s="48"/>
      <c r="F11" s="50"/>
    </row>
    <row r="12" spans="1:6" s="15" customFormat="1" ht="17.25" customHeight="1">
      <c r="A12" s="51"/>
      <c r="B12" s="53"/>
      <c r="C12" s="51" t="s">
        <v>18</v>
      </c>
      <c r="D12" s="46"/>
      <c r="E12" s="48"/>
      <c r="F12" s="50"/>
    </row>
    <row r="13" spans="1:6" s="15" customFormat="1" ht="17.25" customHeight="1">
      <c r="A13" s="51"/>
      <c r="B13" s="53"/>
      <c r="C13" s="51" t="s">
        <v>20</v>
      </c>
      <c r="D13" s="46"/>
      <c r="E13" s="48"/>
      <c r="F13" s="50"/>
    </row>
    <row r="14" spans="1:6" s="15" customFormat="1" ht="17.25" customHeight="1">
      <c r="A14" s="51"/>
      <c r="B14" s="53"/>
      <c r="C14" s="51" t="s">
        <v>22</v>
      </c>
      <c r="D14" s="46"/>
      <c r="E14" s="48"/>
      <c r="F14" s="50"/>
    </row>
    <row r="15" spans="1:6" s="15" customFormat="1" ht="17.25" customHeight="1">
      <c r="A15" s="51"/>
      <c r="B15" s="53"/>
      <c r="C15" s="51" t="s">
        <v>24</v>
      </c>
      <c r="D15" s="46"/>
      <c r="E15" s="48"/>
      <c r="F15" s="50"/>
    </row>
    <row r="16" spans="1:6" s="15" customFormat="1" ht="17.25" customHeight="1">
      <c r="A16" s="51"/>
      <c r="B16" s="53"/>
      <c r="C16" s="51" t="s">
        <v>26</v>
      </c>
      <c r="D16" s="46"/>
      <c r="E16" s="48"/>
      <c r="F16" s="50"/>
    </row>
    <row r="17" spans="1:6" s="15" customFormat="1" ht="17.25" customHeight="1">
      <c r="A17" s="51"/>
      <c r="B17" s="53"/>
      <c r="C17" s="51" t="s">
        <v>28</v>
      </c>
      <c r="D17" s="46">
        <v>4684914</v>
      </c>
      <c r="E17" s="48">
        <v>4684914</v>
      </c>
      <c r="F17" s="50"/>
    </row>
    <row r="18" spans="1:6" s="15" customFormat="1" ht="17.25" customHeight="1">
      <c r="A18" s="51"/>
      <c r="B18" s="53"/>
      <c r="C18" s="51" t="s">
        <v>30</v>
      </c>
      <c r="D18" s="46"/>
      <c r="E18" s="48"/>
      <c r="F18" s="50"/>
    </row>
    <row r="19" spans="1:6" s="15" customFormat="1" ht="17.25" customHeight="1">
      <c r="A19" s="51"/>
      <c r="B19" s="53"/>
      <c r="C19" s="51" t="s">
        <v>32</v>
      </c>
      <c r="D19" s="46"/>
      <c r="E19" s="48"/>
      <c r="F19" s="50"/>
    </row>
    <row r="20" spans="1:6" s="15" customFormat="1" ht="17.25" customHeight="1">
      <c r="A20" s="51"/>
      <c r="B20" s="54"/>
      <c r="C20" s="51" t="s">
        <v>33</v>
      </c>
      <c r="D20" s="46"/>
      <c r="E20" s="48"/>
      <c r="F20" s="50"/>
    </row>
    <row r="21" spans="1:6" s="15" customFormat="1" ht="17.25" customHeight="1">
      <c r="A21" s="43" t="s">
        <v>82</v>
      </c>
      <c r="B21" s="44"/>
      <c r="C21" s="45" t="s">
        <v>34</v>
      </c>
      <c r="D21" s="46"/>
      <c r="E21" s="48"/>
      <c r="F21" s="50"/>
    </row>
    <row r="22" spans="1:6" s="15" customFormat="1" ht="17.25" customHeight="1">
      <c r="A22" s="51"/>
      <c r="B22" s="52"/>
      <c r="C22" s="51" t="s">
        <v>35</v>
      </c>
      <c r="D22" s="46"/>
      <c r="E22" s="48"/>
      <c r="F22" s="50"/>
    </row>
    <row r="23" spans="1:6" s="15" customFormat="1" ht="17.25" customHeight="1">
      <c r="A23" s="51"/>
      <c r="B23" s="53"/>
      <c r="C23" s="51" t="s">
        <v>36</v>
      </c>
      <c r="D23" s="46"/>
      <c r="E23" s="48"/>
      <c r="F23" s="50"/>
    </row>
    <row r="24" spans="1:6" s="15" customFormat="1" ht="17.25" customHeight="1">
      <c r="A24" s="51"/>
      <c r="B24" s="53"/>
      <c r="C24" s="51" t="s">
        <v>37</v>
      </c>
      <c r="D24" s="46"/>
      <c r="E24" s="48"/>
      <c r="F24" s="50"/>
    </row>
    <row r="25" spans="1:6" s="15" customFormat="1" ht="17.25" customHeight="1">
      <c r="A25" s="51"/>
      <c r="B25" s="53"/>
      <c r="C25" s="51" t="s">
        <v>38</v>
      </c>
      <c r="D25" s="46"/>
      <c r="E25" s="55"/>
      <c r="F25" s="56"/>
    </row>
    <row r="26" spans="1:6" s="15" customFormat="1" ht="17.25" customHeight="1">
      <c r="A26" s="51"/>
      <c r="B26" s="53"/>
      <c r="C26" s="51" t="s">
        <v>39</v>
      </c>
      <c r="D26" s="46"/>
      <c r="E26" s="44"/>
      <c r="F26" s="57"/>
    </row>
    <row r="27" spans="1:6" s="15" customFormat="1" ht="17.25" customHeight="1">
      <c r="A27" s="51"/>
      <c r="B27" s="53"/>
      <c r="C27" s="51" t="s">
        <v>40</v>
      </c>
      <c r="D27" s="46"/>
      <c r="E27" s="58"/>
      <c r="F27" s="44"/>
    </row>
    <row r="28" spans="1:6" ht="17.25" customHeight="1">
      <c r="A28" s="59"/>
      <c r="B28" s="60"/>
      <c r="C28" s="59" t="s">
        <v>83</v>
      </c>
      <c r="D28" s="60">
        <v>4684914</v>
      </c>
      <c r="E28" s="60">
        <v>4684914</v>
      </c>
      <c r="F28" s="60"/>
    </row>
    <row r="29" spans="1:6" ht="17.25" customHeight="1">
      <c r="A29" s="59"/>
      <c r="B29" s="60"/>
      <c r="C29" s="59" t="s">
        <v>44</v>
      </c>
      <c r="D29" s="60"/>
      <c r="E29" s="60"/>
      <c r="F29" s="60"/>
    </row>
    <row r="30" spans="1:6" ht="17.25" customHeight="1">
      <c r="A30" s="59" t="s">
        <v>45</v>
      </c>
      <c r="B30" s="60">
        <v>4684914</v>
      </c>
      <c r="C30" s="59" t="s">
        <v>46</v>
      </c>
      <c r="D30" s="60">
        <v>4684914</v>
      </c>
      <c r="E30" s="60">
        <v>4684914</v>
      </c>
      <c r="F30" s="60"/>
    </row>
  </sheetData>
  <sheetProtection/>
  <mergeCells count="4">
    <mergeCell ref="A1:F1"/>
    <mergeCell ref="A4:B4"/>
    <mergeCell ref="C4:F4"/>
    <mergeCell ref="A3:B3"/>
  </mergeCells>
  <printOptions/>
  <pageMargins left="1.34" right="0.75" top="0.21" bottom="0.6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zoomScalePageLayoutView="0" workbookViewId="0" topLeftCell="A1">
      <selection activeCell="D19" sqref="D19"/>
    </sheetView>
  </sheetViews>
  <sheetFormatPr defaultColWidth="9.16015625" defaultRowHeight="12.75" customHeight="1"/>
  <cols>
    <col min="1" max="1" width="16.33203125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103" t="s">
        <v>84</v>
      </c>
      <c r="B1" s="103"/>
      <c r="C1" s="103"/>
      <c r="D1" s="103"/>
      <c r="E1" s="103"/>
    </row>
    <row r="2" spans="1:5" s="15" customFormat="1" ht="12.75" customHeight="1">
      <c r="A2" s="109" t="s">
        <v>115</v>
      </c>
      <c r="B2" s="109"/>
      <c r="E2" s="32" t="s">
        <v>1</v>
      </c>
    </row>
    <row r="3" spans="1:5" ht="17.25" customHeight="1">
      <c r="A3" s="104" t="s">
        <v>85</v>
      </c>
      <c r="B3" s="105"/>
      <c r="C3" s="105" t="s">
        <v>69</v>
      </c>
      <c r="D3" s="105" t="s">
        <v>70</v>
      </c>
      <c r="E3" s="104" t="s">
        <v>71</v>
      </c>
    </row>
    <row r="4" spans="1:5" ht="17.25" customHeight="1">
      <c r="A4" s="36" t="s">
        <v>58</v>
      </c>
      <c r="B4" s="37" t="s">
        <v>59</v>
      </c>
      <c r="C4" s="114"/>
      <c r="D4" s="114"/>
      <c r="E4" s="115"/>
    </row>
    <row r="5" spans="1:5" s="15" customFormat="1" ht="17.25" customHeight="1">
      <c r="A5" s="64"/>
      <c r="B5" s="89" t="s">
        <v>121</v>
      </c>
      <c r="C5" s="38">
        <v>4684914</v>
      </c>
      <c r="D5" s="38">
        <v>4684914</v>
      </c>
      <c r="E5" s="38"/>
    </row>
    <row r="6" spans="1:5" s="15" customFormat="1" ht="17.25" customHeight="1">
      <c r="A6" s="82" t="s">
        <v>116</v>
      </c>
      <c r="B6" s="88" t="s">
        <v>120</v>
      </c>
      <c r="C6" s="38">
        <v>4684914</v>
      </c>
      <c r="D6" s="38">
        <v>4684914</v>
      </c>
      <c r="E6" s="38"/>
    </row>
    <row r="7" spans="1:5" s="15" customFormat="1" ht="17.25" customHeight="1">
      <c r="A7" s="82" t="s">
        <v>117</v>
      </c>
      <c r="B7" s="88" t="s">
        <v>122</v>
      </c>
      <c r="C7" s="38">
        <v>4684914</v>
      </c>
      <c r="D7" s="38">
        <v>4684914</v>
      </c>
      <c r="E7" s="38"/>
    </row>
    <row r="8" spans="1:5" s="15" customFormat="1" ht="17.25" customHeight="1">
      <c r="A8" s="82" t="s">
        <v>125</v>
      </c>
      <c r="B8" s="88" t="s">
        <v>123</v>
      </c>
      <c r="C8" s="38">
        <v>4684914</v>
      </c>
      <c r="D8" s="38">
        <v>4684914</v>
      </c>
      <c r="E8" s="38"/>
    </row>
    <row r="9" spans="1:5" ht="12.75" customHeight="1">
      <c r="A9" s="23"/>
      <c r="B9" s="23"/>
      <c r="C9" s="23"/>
      <c r="D9" s="23"/>
      <c r="E9" s="23"/>
    </row>
    <row r="10" spans="1:5" ht="12.75" customHeight="1">
      <c r="A10" s="23"/>
      <c r="B10" s="23"/>
      <c r="C10" s="23"/>
      <c r="D10" s="23"/>
      <c r="E10" s="23"/>
    </row>
    <row r="11" spans="2:3" ht="12.75" customHeight="1">
      <c r="B11" s="23"/>
      <c r="C11" s="23"/>
    </row>
    <row r="12" spans="2:3" ht="12.75" customHeight="1">
      <c r="B12" s="23"/>
      <c r="C12" s="23"/>
    </row>
    <row r="13" spans="2:4" ht="12.75" customHeight="1">
      <c r="B13" s="23"/>
      <c r="C13" s="23"/>
      <c r="D13" s="23"/>
    </row>
    <row r="14" spans="2:4" ht="12.75" customHeight="1">
      <c r="B14" s="23"/>
      <c r="D14" s="23"/>
    </row>
    <row r="15" spans="2:4" ht="12.75" customHeight="1">
      <c r="B15" s="23"/>
      <c r="C15" s="23"/>
      <c r="D15" s="23"/>
    </row>
    <row r="16" spans="3:4" ht="12.75" customHeight="1">
      <c r="C16" s="23"/>
      <c r="D16" s="23"/>
    </row>
    <row r="17" spans="3:4" ht="12.75" customHeight="1">
      <c r="C17" s="23"/>
      <c r="D17" s="23"/>
    </row>
    <row r="18" ht="12.75" customHeight="1">
      <c r="C18" s="23"/>
    </row>
    <row r="19" spans="3:4" ht="12.75" customHeight="1">
      <c r="C19" s="23"/>
      <c r="D19" s="23"/>
    </row>
    <row r="20" spans="3:4" ht="12.75" customHeight="1">
      <c r="C20" s="23"/>
      <c r="D20" s="23"/>
    </row>
    <row r="21" ht="12.75" customHeight="1">
      <c r="D21" s="23"/>
    </row>
    <row r="22" ht="12.75" customHeight="1">
      <c r="D22" s="23"/>
    </row>
    <row r="23" ht="12.75" customHeight="1">
      <c r="D23" s="23"/>
    </row>
    <row r="24" ht="12.75" customHeight="1">
      <c r="D24" s="23"/>
    </row>
    <row r="25" ht="12.75" customHeight="1">
      <c r="D25" s="23"/>
    </row>
    <row r="26" ht="12.75" customHeight="1">
      <c r="D26" s="23"/>
    </row>
    <row r="27" ht="12.75" customHeight="1">
      <c r="D27" s="23"/>
    </row>
    <row r="28" ht="12.75" customHeight="1">
      <c r="E28" s="23"/>
    </row>
    <row r="29" ht="12.75" customHeight="1">
      <c r="E29" s="23"/>
    </row>
    <row r="30" ht="12.75" customHeight="1">
      <c r="E30" s="23"/>
    </row>
    <row r="31" ht="12.75" customHeight="1">
      <c r="E31" s="23"/>
    </row>
    <row r="32" ht="12.75" customHeight="1">
      <c r="E32" s="23"/>
    </row>
    <row r="33" ht="12.75" customHeight="1">
      <c r="E33" s="23"/>
    </row>
  </sheetData>
  <sheetProtection/>
  <mergeCells count="6">
    <mergeCell ref="A1:E1"/>
    <mergeCell ref="A3:B3"/>
    <mergeCell ref="C3:C4"/>
    <mergeCell ref="D3:D4"/>
    <mergeCell ref="E3:E4"/>
    <mergeCell ref="A2:B2"/>
  </mergeCells>
  <printOptions/>
  <pageMargins left="1.38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4"/>
  <sheetViews>
    <sheetView showGridLines="0" showZeros="0" zoomScalePageLayoutView="0" workbookViewId="0" topLeftCell="A1">
      <selection activeCell="A1" sqref="A1:IV39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103" t="s">
        <v>86</v>
      </c>
      <c r="B1" s="103"/>
    </row>
    <row r="2" spans="1:2" s="15" customFormat="1" ht="12.75" customHeight="1">
      <c r="A2" s="15" t="s">
        <v>115</v>
      </c>
      <c r="B2" s="32" t="s">
        <v>1</v>
      </c>
    </row>
    <row r="3" spans="1:2" ht="17.25" customHeight="1">
      <c r="A3" s="33" t="s">
        <v>87</v>
      </c>
      <c r="B3" s="116" t="s">
        <v>88</v>
      </c>
    </row>
    <row r="4" spans="1:2" ht="17.25" customHeight="1">
      <c r="A4" s="34" t="s">
        <v>59</v>
      </c>
      <c r="B4" s="117"/>
    </row>
    <row r="5" spans="1:2" s="15" customFormat="1" ht="17.25" customHeight="1">
      <c r="A5" s="91" t="s">
        <v>69</v>
      </c>
      <c r="B5" s="35">
        <f>B6+B19+B34</f>
        <v>4684914</v>
      </c>
    </row>
    <row r="6" spans="1:2" s="15" customFormat="1" ht="17.25" customHeight="1">
      <c r="A6" s="91" t="s">
        <v>126</v>
      </c>
      <c r="B6" s="90">
        <f>SUM(B7:B18)</f>
        <v>3889085</v>
      </c>
    </row>
    <row r="7" spans="1:2" s="15" customFormat="1" ht="17.25" customHeight="1">
      <c r="A7" s="91" t="s">
        <v>127</v>
      </c>
      <c r="B7" s="90">
        <v>1280424</v>
      </c>
    </row>
    <row r="8" spans="1:2" s="15" customFormat="1" ht="17.25" customHeight="1">
      <c r="A8" s="91" t="s">
        <v>128</v>
      </c>
      <c r="B8" s="90">
        <v>185280</v>
      </c>
    </row>
    <row r="9" spans="1:2" s="15" customFormat="1" ht="17.25" customHeight="1">
      <c r="A9" s="91" t="s">
        <v>129</v>
      </c>
      <c r="B9" s="90">
        <v>500000</v>
      </c>
    </row>
    <row r="10" spans="1:2" s="15" customFormat="1" ht="17.25" customHeight="1">
      <c r="A10" s="91" t="s">
        <v>155</v>
      </c>
      <c r="B10" s="90">
        <v>254451</v>
      </c>
    </row>
    <row r="11" spans="1:2" s="15" customFormat="1" ht="17.25" customHeight="1">
      <c r="A11" s="91" t="s">
        <v>130</v>
      </c>
      <c r="B11" s="90">
        <v>14438</v>
      </c>
    </row>
    <row r="12" spans="1:2" s="15" customFormat="1" ht="17.25" customHeight="1">
      <c r="A12" s="91" t="s">
        <v>131</v>
      </c>
      <c r="B12" s="90">
        <v>10469</v>
      </c>
    </row>
    <row r="13" spans="1:2" s="15" customFormat="1" ht="17.25" customHeight="1">
      <c r="A13" s="91" t="s">
        <v>132</v>
      </c>
      <c r="B13" s="90">
        <v>940000</v>
      </c>
    </row>
    <row r="14" spans="1:2" s="15" customFormat="1" ht="17.25" customHeight="1">
      <c r="A14" s="91" t="s">
        <v>133</v>
      </c>
      <c r="B14" s="90">
        <v>444085</v>
      </c>
    </row>
    <row r="15" spans="1:2" s="15" customFormat="1" ht="17.25" customHeight="1">
      <c r="A15" s="91" t="s">
        <v>153</v>
      </c>
      <c r="B15" s="90">
        <v>900</v>
      </c>
    </row>
    <row r="16" spans="1:2" s="15" customFormat="1" ht="17.25" customHeight="1">
      <c r="A16" s="91" t="s">
        <v>134</v>
      </c>
      <c r="B16" s="90">
        <v>720</v>
      </c>
    </row>
    <row r="17" spans="1:2" s="15" customFormat="1" ht="17.25" customHeight="1">
      <c r="A17" s="91" t="s">
        <v>135</v>
      </c>
      <c r="B17" s="90">
        <v>84817</v>
      </c>
    </row>
    <row r="18" spans="1:2" s="15" customFormat="1" ht="17.25" customHeight="1">
      <c r="A18" s="91" t="s">
        <v>154</v>
      </c>
      <c r="B18" s="90">
        <v>173501</v>
      </c>
    </row>
    <row r="19" spans="1:2" s="15" customFormat="1" ht="17.25" customHeight="1">
      <c r="A19" s="91" t="s">
        <v>136</v>
      </c>
      <c r="B19" s="90">
        <f>SUM(B20:B33)</f>
        <v>782169</v>
      </c>
    </row>
    <row r="20" spans="1:2" s="15" customFormat="1" ht="17.25" customHeight="1">
      <c r="A20" s="91" t="s">
        <v>137</v>
      </c>
      <c r="B20" s="90">
        <v>84100</v>
      </c>
    </row>
    <row r="21" spans="1:2" s="15" customFormat="1" ht="17.25" customHeight="1">
      <c r="A21" s="91" t="s">
        <v>138</v>
      </c>
      <c r="B21" s="90">
        <v>10000</v>
      </c>
    </row>
    <row r="22" spans="1:2" s="15" customFormat="1" ht="17.25" customHeight="1">
      <c r="A22" s="91" t="s">
        <v>139</v>
      </c>
      <c r="B22" s="90">
        <v>60000</v>
      </c>
    </row>
    <row r="23" spans="1:2" s="15" customFormat="1" ht="17.25" customHeight="1">
      <c r="A23" s="91" t="s">
        <v>140</v>
      </c>
      <c r="B23" s="90">
        <v>300000</v>
      </c>
    </row>
    <row r="24" spans="1:2" s="15" customFormat="1" ht="17.25" customHeight="1">
      <c r="A24" s="91" t="s">
        <v>141</v>
      </c>
      <c r="B24" s="90">
        <v>40000</v>
      </c>
    </row>
    <row r="25" spans="1:2" s="15" customFormat="1" ht="17.25" customHeight="1">
      <c r="A25" s="91" t="s">
        <v>142</v>
      </c>
      <c r="B25" s="90">
        <v>24842</v>
      </c>
    </row>
    <row r="26" spans="1:2" s="15" customFormat="1" ht="17.25" customHeight="1">
      <c r="A26" s="91" t="s">
        <v>143</v>
      </c>
      <c r="B26" s="90">
        <v>10000</v>
      </c>
    </row>
    <row r="27" spans="1:2" s="15" customFormat="1" ht="17.25" customHeight="1">
      <c r="A27" s="91" t="s">
        <v>144</v>
      </c>
      <c r="B27" s="90">
        <v>25608</v>
      </c>
    </row>
    <row r="28" spans="1:2" s="15" customFormat="1" ht="17.25" customHeight="1">
      <c r="A28" s="91" t="s">
        <v>145</v>
      </c>
      <c r="B28" s="90">
        <v>50000</v>
      </c>
    </row>
    <row r="29" spans="1:2" s="15" customFormat="1" ht="17.25" customHeight="1">
      <c r="A29" s="91" t="s">
        <v>146</v>
      </c>
      <c r="B29" s="90">
        <v>40000</v>
      </c>
    </row>
    <row r="30" spans="1:2" s="15" customFormat="1" ht="17.25" customHeight="1">
      <c r="A30" s="91" t="s">
        <v>147</v>
      </c>
      <c r="B30" s="90">
        <v>25608</v>
      </c>
    </row>
    <row r="31" spans="1:2" s="15" customFormat="1" ht="17.25" customHeight="1">
      <c r="A31" s="91" t="s">
        <v>148</v>
      </c>
      <c r="B31" s="90">
        <v>32011</v>
      </c>
    </row>
    <row r="32" spans="1:2" s="15" customFormat="1" ht="17.25" customHeight="1">
      <c r="A32" s="91" t="s">
        <v>149</v>
      </c>
      <c r="B32" s="90">
        <v>10000</v>
      </c>
    </row>
    <row r="33" spans="1:2" s="15" customFormat="1" ht="17.25" customHeight="1">
      <c r="A33" s="91" t="s">
        <v>150</v>
      </c>
      <c r="B33" s="90">
        <v>70000</v>
      </c>
    </row>
    <row r="34" spans="1:2" s="15" customFormat="1" ht="17.25" customHeight="1">
      <c r="A34" s="91" t="s">
        <v>151</v>
      </c>
      <c r="B34" s="90">
        <f>SUM(B35:B35)</f>
        <v>13660</v>
      </c>
    </row>
    <row r="35" spans="1:2" s="15" customFormat="1" ht="17.25" customHeight="1">
      <c r="A35" s="91" t="s">
        <v>152</v>
      </c>
      <c r="B35" s="90">
        <v>13660</v>
      </c>
    </row>
    <row r="36" spans="1:2" ht="12.75" customHeight="1">
      <c r="A36" s="23"/>
      <c r="B36" s="23"/>
    </row>
    <row r="37" spans="1:2" ht="12.75" customHeight="1">
      <c r="A37" s="23"/>
      <c r="B37" s="23"/>
    </row>
    <row r="38" spans="1:2" ht="12.75" customHeight="1">
      <c r="A38" s="23"/>
      <c r="B38" s="23"/>
    </row>
    <row r="39" ht="12.75" customHeight="1">
      <c r="A39" s="23"/>
    </row>
    <row r="40" ht="12.75" customHeight="1">
      <c r="A40" s="23"/>
    </row>
    <row r="41" spans="1:2" ht="12.75" customHeight="1">
      <c r="A41" s="23"/>
      <c r="B41" s="23"/>
    </row>
    <row r="42" ht="12.75" customHeight="1">
      <c r="B42" s="23"/>
    </row>
    <row r="43" ht="12.75" customHeight="1">
      <c r="B43" s="23"/>
    </row>
    <row r="44" ht="12.75" customHeight="1">
      <c r="B44" s="23"/>
    </row>
  </sheetData>
  <sheetProtection/>
  <mergeCells count="2">
    <mergeCell ref="A1:B1"/>
    <mergeCell ref="B3:B4"/>
  </mergeCells>
  <printOptions/>
  <pageMargins left="1.3" right="0.8661417322834646" top="0.8" bottom="0.6692913385826772" header="0.196850393700787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zoomScalePageLayoutView="0" workbookViewId="0" topLeftCell="A1">
      <selection activeCell="G17" sqref="G17"/>
    </sheetView>
  </sheetViews>
  <sheetFormatPr defaultColWidth="9.16015625" defaultRowHeight="12.75" customHeight="1"/>
  <cols>
    <col min="1" max="1" width="27.5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103" t="s">
        <v>89</v>
      </c>
      <c r="B1" s="103"/>
      <c r="C1" s="103"/>
      <c r="D1" s="103"/>
      <c r="E1" s="103"/>
      <c r="F1" s="103"/>
      <c r="G1" s="103"/>
      <c r="H1" s="103"/>
    </row>
    <row r="2" spans="1:8" ht="12.75" customHeight="1">
      <c r="A2" s="24"/>
      <c r="B2" s="24"/>
      <c r="C2" s="24"/>
      <c r="D2" s="24"/>
      <c r="E2" s="24"/>
      <c r="F2" s="24"/>
      <c r="G2" s="24"/>
      <c r="H2" s="25" t="s">
        <v>1</v>
      </c>
    </row>
    <row r="3" spans="1:8" ht="23.25" customHeight="1">
      <c r="A3" s="110" t="s">
        <v>90</v>
      </c>
      <c r="B3" s="110" t="s">
        <v>49</v>
      </c>
      <c r="C3" s="110" t="s">
        <v>91</v>
      </c>
      <c r="D3" s="106" t="s">
        <v>92</v>
      </c>
      <c r="E3" s="111" t="s">
        <v>93</v>
      </c>
      <c r="F3" s="106"/>
      <c r="G3" s="110"/>
      <c r="H3" s="106" t="s">
        <v>94</v>
      </c>
    </row>
    <row r="4" spans="1:8" ht="21.75" customHeight="1">
      <c r="A4" s="118"/>
      <c r="B4" s="118"/>
      <c r="C4" s="118"/>
      <c r="D4" s="107"/>
      <c r="E4" s="26" t="s">
        <v>88</v>
      </c>
      <c r="F4" s="27" t="s">
        <v>95</v>
      </c>
      <c r="G4" s="28" t="s">
        <v>96</v>
      </c>
      <c r="H4" s="106"/>
    </row>
    <row r="5" spans="1:8" s="15" customFormat="1" ht="17.25" customHeight="1">
      <c r="A5" s="92" t="s">
        <v>156</v>
      </c>
      <c r="B5" s="29">
        <f>SUM(C5:E5)</f>
        <v>350000</v>
      </c>
      <c r="C5" s="29"/>
      <c r="D5" s="29">
        <v>50000</v>
      </c>
      <c r="E5" s="29">
        <f>SUM(F5:G5)</f>
        <v>300000</v>
      </c>
      <c r="F5" s="29">
        <v>300000</v>
      </c>
      <c r="G5" s="30"/>
      <c r="H5" s="31"/>
    </row>
    <row r="6" spans="1:7" ht="12.75" customHeight="1">
      <c r="A6" s="23"/>
      <c r="B6" s="23"/>
      <c r="C6" s="23"/>
      <c r="D6" s="23"/>
      <c r="E6" s="23"/>
      <c r="F6" s="23"/>
      <c r="G6" s="23"/>
    </row>
    <row r="7" spans="1:4" ht="12.75" customHeight="1">
      <c r="A7" s="23"/>
      <c r="C7" s="23"/>
      <c r="D7" s="23"/>
    </row>
    <row r="8" spans="2:3" ht="12.75" customHeight="1">
      <c r="B8" s="23"/>
      <c r="C8" s="23"/>
    </row>
    <row r="9" spans="3:4" ht="12.75" customHeight="1">
      <c r="C9" s="23"/>
      <c r="D9" s="23"/>
    </row>
    <row r="10" ht="12.75" customHeight="1">
      <c r="D10" s="23"/>
    </row>
    <row r="11" spans="3:4" ht="12.75" customHeight="1">
      <c r="C11" s="23"/>
      <c r="D11" s="23"/>
    </row>
    <row r="12" ht="12.75" customHeight="1">
      <c r="C12" s="23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1.06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103" t="s">
        <v>97</v>
      </c>
      <c r="B1" s="103"/>
      <c r="C1" s="103"/>
      <c r="D1" s="103"/>
      <c r="E1" s="103"/>
    </row>
    <row r="2" spans="1:5" s="15" customFormat="1" ht="21.75" customHeight="1">
      <c r="A2" s="112" t="s">
        <v>115</v>
      </c>
      <c r="B2" s="112"/>
      <c r="E2" s="32" t="s">
        <v>157</v>
      </c>
    </row>
    <row r="3" spans="1:5" ht="17.25" customHeight="1">
      <c r="A3" s="121" t="s">
        <v>68</v>
      </c>
      <c r="B3" s="120" t="s">
        <v>59</v>
      </c>
      <c r="C3" s="119" t="s">
        <v>98</v>
      </c>
      <c r="D3" s="120"/>
      <c r="E3" s="120"/>
    </row>
    <row r="4" spans="1:5" ht="17.25" customHeight="1">
      <c r="A4" s="122"/>
      <c r="B4" s="123"/>
      <c r="C4" s="17" t="s">
        <v>88</v>
      </c>
      <c r="D4" s="18" t="s">
        <v>70</v>
      </c>
      <c r="E4" s="18" t="s">
        <v>71</v>
      </c>
    </row>
    <row r="5" spans="1:5" s="15" customFormat="1" ht="17.25" customHeight="1">
      <c r="A5" s="19"/>
      <c r="B5" s="20"/>
      <c r="C5" s="21"/>
      <c r="D5" s="22"/>
      <c r="E5" s="22"/>
    </row>
    <row r="6" spans="1:5" ht="12.75" customHeight="1">
      <c r="A6" s="23"/>
      <c r="B6" s="23"/>
      <c r="C6" s="23"/>
      <c r="D6" s="23"/>
      <c r="E6" s="23"/>
    </row>
    <row r="7" spans="1:5" ht="12.75" customHeight="1">
      <c r="A7" s="23"/>
      <c r="B7" s="23"/>
      <c r="C7" s="23"/>
      <c r="D7" s="23"/>
      <c r="E7" s="23"/>
    </row>
    <row r="8" spans="1:5" ht="12.75" customHeight="1">
      <c r="A8" s="23"/>
      <c r="B8" s="23"/>
      <c r="C8" s="23"/>
      <c r="D8" s="23"/>
      <c r="E8" s="23"/>
    </row>
    <row r="9" spans="1:5" ht="12.75" customHeight="1">
      <c r="A9" s="23"/>
      <c r="B9" s="23"/>
      <c r="C9" s="23"/>
      <c r="D9" s="23"/>
      <c r="E9" s="23"/>
    </row>
    <row r="10" spans="1:4" ht="12.75" customHeight="1">
      <c r="A10" s="23"/>
      <c r="B10" s="23"/>
      <c r="C10" s="23"/>
      <c r="D10" s="23"/>
    </row>
    <row r="11" spans="3:4" ht="12.75" customHeight="1">
      <c r="C11" s="23"/>
      <c r="D11" s="23"/>
    </row>
    <row r="12" spans="3:4" ht="12.75" customHeight="1">
      <c r="C12" s="23"/>
      <c r="D12" s="23"/>
    </row>
    <row r="13" spans="2:4" ht="12.75" customHeight="1">
      <c r="B13" s="23"/>
      <c r="C13" s="23"/>
      <c r="D13" s="23"/>
    </row>
    <row r="14" spans="2:4" ht="12.75" customHeight="1">
      <c r="B14" s="23"/>
      <c r="C14" s="23"/>
      <c r="D14" s="23"/>
    </row>
    <row r="15" spans="3:4" ht="12.75" customHeight="1">
      <c r="C15" s="23"/>
      <c r="D15" s="23"/>
    </row>
    <row r="16" spans="2:4" ht="12.75" customHeight="1">
      <c r="B16" s="23"/>
      <c r="C16" s="23"/>
      <c r="D16" s="23"/>
    </row>
    <row r="17" ht="12.75" customHeight="1">
      <c r="D17" s="23"/>
    </row>
    <row r="18" spans="3:4" ht="12.75" customHeight="1">
      <c r="C18" s="23"/>
      <c r="D18" s="23"/>
    </row>
    <row r="19" ht="12.75" customHeight="1">
      <c r="D19" s="23"/>
    </row>
    <row r="20" ht="12.75" customHeight="1">
      <c r="D20" s="23"/>
    </row>
    <row r="21" spans="4:5" ht="12.75" customHeight="1">
      <c r="D21" s="23"/>
      <c r="E21" s="23"/>
    </row>
    <row r="22" ht="12.75" customHeight="1">
      <c r="E22" s="23"/>
    </row>
    <row r="23" ht="12.75" customHeight="1">
      <c r="E23" s="23"/>
    </row>
    <row r="24" ht="12.75" customHeight="1">
      <c r="E24" s="23"/>
    </row>
    <row r="25" ht="12.75" customHeight="1">
      <c r="E25" s="23"/>
    </row>
    <row r="26" ht="12.75" customHeight="1">
      <c r="E26" s="23"/>
    </row>
    <row r="27" ht="12.75" customHeight="1">
      <c r="E27" s="23"/>
    </row>
    <row r="28" ht="12.75" customHeight="1">
      <c r="E28" s="23"/>
    </row>
    <row r="29" ht="12.75" customHeight="1">
      <c r="E29" s="23"/>
    </row>
    <row r="30" ht="12.75" customHeight="1">
      <c r="F30" s="23"/>
    </row>
    <row r="31" ht="12.75" customHeight="1">
      <c r="F31" s="23"/>
    </row>
    <row r="32" ht="12.75" customHeight="1">
      <c r="F32" s="23"/>
    </row>
    <row r="33" ht="12.75" customHeight="1">
      <c r="F33" s="23"/>
    </row>
  </sheetData>
  <sheetProtection/>
  <mergeCells count="5">
    <mergeCell ref="A1:E1"/>
    <mergeCell ref="C3:E3"/>
    <mergeCell ref="A3:A4"/>
    <mergeCell ref="B3:B4"/>
    <mergeCell ref="A2:B2"/>
  </mergeCells>
  <printOptions/>
  <pageMargins left="1.2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zoomScalePageLayoutView="0" workbookViewId="0" topLeftCell="A1">
      <selection activeCell="N11" sqref="N11"/>
    </sheetView>
  </sheetViews>
  <sheetFormatPr defaultColWidth="12" defaultRowHeight="11.25"/>
  <cols>
    <col min="1" max="1" width="9.66015625" style="1" customWidth="1"/>
    <col min="2" max="2" width="16" style="1" customWidth="1"/>
    <col min="3" max="3" width="15.66015625" style="1" customWidth="1"/>
    <col min="4" max="4" width="8" style="1" customWidth="1"/>
    <col min="5" max="6" width="10.83203125" style="1" customWidth="1"/>
    <col min="7" max="7" width="6.16015625" style="1" customWidth="1"/>
    <col min="8" max="8" width="15.83203125" style="1" customWidth="1"/>
    <col min="9" max="9" width="7.16015625" style="1" customWidth="1"/>
    <col min="10" max="10" width="18.33203125" style="1" customWidth="1"/>
    <col min="11" max="11" width="17" style="1" customWidth="1"/>
    <col min="12" max="12" width="13.5" style="1" customWidth="1"/>
    <col min="13" max="13" width="14.5" style="1" customWidth="1"/>
    <col min="14" max="16384" width="12" style="1" customWidth="1"/>
  </cols>
  <sheetData>
    <row r="1" spans="1:13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3"/>
    </row>
    <row r="2" spans="1:13" ht="27">
      <c r="A2" s="4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 t="s">
        <v>1</v>
      </c>
    </row>
    <row r="4" spans="1:13" ht="14.25">
      <c r="A4" s="126" t="s">
        <v>99</v>
      </c>
      <c r="B4" s="6" t="s">
        <v>100</v>
      </c>
      <c r="C4" s="7"/>
      <c r="D4" s="7"/>
      <c r="E4" s="7"/>
      <c r="F4" s="7"/>
      <c r="G4" s="7"/>
      <c r="H4" s="8"/>
      <c r="I4" s="9"/>
      <c r="J4" s="111" t="s">
        <v>101</v>
      </c>
      <c r="K4" s="116" t="s">
        <v>102</v>
      </c>
      <c r="L4" s="116" t="s">
        <v>160</v>
      </c>
      <c r="M4" s="116"/>
    </row>
    <row r="5" spans="1:13" ht="14.25">
      <c r="A5" s="116"/>
      <c r="B5" s="127" t="s">
        <v>103</v>
      </c>
      <c r="C5" s="6" t="s">
        <v>104</v>
      </c>
      <c r="D5" s="8"/>
      <c r="E5" s="8"/>
      <c r="F5" s="8"/>
      <c r="G5" s="9"/>
      <c r="H5" s="124" t="s">
        <v>105</v>
      </c>
      <c r="I5" s="125"/>
      <c r="J5" s="106"/>
      <c r="K5" s="116"/>
      <c r="L5" s="116" t="s">
        <v>106</v>
      </c>
      <c r="M5" s="116" t="s">
        <v>107</v>
      </c>
    </row>
    <row r="6" spans="1:13" ht="40.5" customHeight="1">
      <c r="A6" s="116"/>
      <c r="B6" s="116"/>
      <c r="C6" s="10" t="s">
        <v>108</v>
      </c>
      <c r="D6" s="10" t="s">
        <v>109</v>
      </c>
      <c r="E6" s="11" t="s">
        <v>110</v>
      </c>
      <c r="F6" s="10" t="s">
        <v>111</v>
      </c>
      <c r="G6" s="10" t="s">
        <v>112</v>
      </c>
      <c r="H6" s="12" t="s">
        <v>70</v>
      </c>
      <c r="I6" s="12" t="s">
        <v>71</v>
      </c>
      <c r="J6" s="107"/>
      <c r="K6" s="116"/>
      <c r="L6" s="116"/>
      <c r="M6" s="116"/>
    </row>
    <row r="7" spans="1:13" ht="22.5" customHeight="1">
      <c r="A7" s="94" t="s">
        <v>69</v>
      </c>
      <c r="B7" s="95">
        <v>4684914</v>
      </c>
      <c r="C7" s="95">
        <v>4684914</v>
      </c>
      <c r="D7" s="96"/>
      <c r="E7" s="97"/>
      <c r="F7" s="98"/>
      <c r="G7" s="95"/>
      <c r="H7" s="95">
        <v>4684914</v>
      </c>
      <c r="I7" s="96"/>
      <c r="J7" s="99"/>
      <c r="K7" s="100"/>
      <c r="L7" s="99"/>
      <c r="M7" s="99"/>
    </row>
    <row r="8" spans="1:13" ht="298.5" customHeight="1">
      <c r="A8" s="94" t="s">
        <v>156</v>
      </c>
      <c r="B8" s="95">
        <v>4684914</v>
      </c>
      <c r="C8" s="95">
        <v>4684914</v>
      </c>
      <c r="D8" s="96"/>
      <c r="E8" s="97"/>
      <c r="F8" s="98"/>
      <c r="G8" s="95"/>
      <c r="H8" s="95">
        <v>4684914</v>
      </c>
      <c r="I8" s="96"/>
      <c r="J8" s="93" t="s">
        <v>159</v>
      </c>
      <c r="K8" s="102" t="s">
        <v>162</v>
      </c>
      <c r="L8" s="93" t="s">
        <v>163</v>
      </c>
      <c r="M8" s="93" t="s">
        <v>164</v>
      </c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4" right="0.29" top="0.45" bottom="0.28" header="0.2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2018-04-12T04:12:01Z</cp:lastPrinted>
  <dcterms:created xsi:type="dcterms:W3CDTF">2018-04-08T03:37:26Z</dcterms:created>
  <dcterms:modified xsi:type="dcterms:W3CDTF">2018-04-12T05:18:40Z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329014</vt:r8>
  </property>
  <property fmtid="{D5CDD505-2E9C-101B-9397-08002B2CF9AE}" pid="3" name="KSOProductBuildVer">
    <vt:lpwstr>2052-10.1.0.7224</vt:lpwstr>
  </property>
</Properties>
</file>