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8"/>
  </bookViews>
  <sheets>
    <sheet name="部门收支预算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三公经费预算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<sst xmlns="http://schemas.openxmlformats.org/spreadsheetml/2006/main" count="280" uniqueCount="223">
  <si>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</si>
  <si>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</si>
  <si>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</si>
  <si>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</si>
  <si>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</si>
  <si>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</si>
  <si>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</si>
  <si>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</si>
  <si>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</si>
  <si>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</si>
  <si>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</si>
  <si>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</si>
  <si>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</si>
  <si>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</si>
  <si>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</si>
  <si>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</si>
  <si>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</si>
  <si>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</si>
  <si>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</si>
  <si>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</si>
  <si>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</si>
  <si>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</si>
  <si>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</si>
  <si>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</si>
  <si>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</si>
  <si>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</si>
  <si>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</si>
  <si>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</si>
  <si>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</si>
  <si>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</si>
  <si>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</si>
  <si>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</si>
  <si>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</si>
  <si>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</si>
  <si>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</si>
  <si>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</si>
  <si>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</si>
  <si>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</si>
  <si>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</si>
  <si>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</si>
  <si>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</si>
  <si>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</si>
  <si>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</si>
  <si>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</si>
  <si>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</si>
  <si>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</si>
  <si>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</si>
  <si>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</si>
  <si>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</si>
  <si>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</si>
  <si>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</si>
  <si>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</si>
  <si>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</si>
  <si>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</si>
  <si>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</si>
  <si>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</si>
  <si>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</si>
  <si>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</si>
  <si>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</si>
  <si>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</si>
  <si>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</si>
  <si>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</si>
  <si>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</si>
  <si>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</si>
  <si>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</si>
  <si>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</si>
  <si>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</si>
  <si>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</si>
  <si>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</si>
  <si>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</si>
  <si>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</si>
  <si>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</si>
  <si>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</si>
  <si>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</si>
  <si>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</si>
  <si>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</si>
  <si>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</si>
  <si>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</si>
  <si>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</si>
  <si>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</si>
  <si>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</si>
  <si>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</si>
  <si>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</si>
  <si>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</si>
  <si>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</si>
  <si>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</si>
  <si>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</si>
  <si>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</si>
  <si>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</si>
  <si>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</si>
  <si>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</si>
  <si>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</si>
  <si>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</si>
  <si>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</si>
  <si>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</si>
  <si>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</si>
  <si>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</si>
  <si>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</si>
  <si>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</si>
  <si>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</si>
  <si>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</si>
  <si>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</si>
  <si>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</si>
  <si>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</si>
  <si>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</si>
  <si>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</si>
  <si>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</si>
  <si>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</si>
  <si>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</si>
  <si>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</si>
  <si>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</si>
  <si>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</si>
  <si>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</si>
  <si>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</si>
  <si>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</si>
  <si>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</si>
  <si>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</si>
  <si>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</si>
  <si>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</si>
  <si>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</si>
  <si>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</si>
  <si>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</si>
  <si>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</si>
  <si>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</si>
  <si>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</si>
  <si>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</si>
  <si>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</si>
  <si>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</si>
  <si>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</si>
  <si>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</si>
  <si>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</si>
  <si>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</si>
  <si>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</si>
  <si>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</si>
  <si>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</si>
  <si>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</si>
  <si>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</si>
  <si>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</si>
  <si>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</si>
  <si>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</si>
  <si>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</si>
  <si>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</si>
  <si>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</si>
  <si>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</si>
  <si>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</si>
  <si>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</si>
  <si>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</si>
  <si>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</si>
  <si>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</si>
  <si>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</si>
  <si>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</si>
  <si>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</si>
  <si>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</si>
  <si>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</si>
  <si>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</si>
  <si>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</si>
  <si>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</si>
  <si>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</si>
  <si>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</si>
  <si>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</si>
  <si>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</si>
  <si>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</si>
  <si>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</si>
  <si>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</si>
  <si>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</si>
  <si>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</si>
  <si>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</si>
  <si>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</si>
  <si>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</si>
  <si>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</si>
  <si>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</si>
  <si>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</si>
  <si>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</si>
  <si>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</si>
  <si>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</si>
  <si>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</si>
  <si>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</si>
  <si>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</si>
  <si>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</si>
  <si>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</si>
  <si>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单位名称：隆回县委党校</t>
  </si>
  <si>
    <t>教育支出</t>
  </si>
  <si>
    <t>整体支出绩效目标表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</si>
  <si>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</si>
  <si>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</si>
  <si>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</si>
  <si>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</si>
  <si>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</si>
  <si>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</si>
  <si>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</si>
  <si>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</si>
  <si>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</si>
  <si>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</si>
  <si>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</si>
  <si>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</si>
  <si>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</si>
  <si>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</si>
  <si>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</si>
  <si>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</si>
  <si>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</si>
  <si>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r>
      <t>部门</t>
    </r>
    <r>
      <rPr>
        <b/>
        <sz val="18"/>
        <rFont val="宋体"/>
        <family val="0"/>
      </rPr>
      <t>收支总表</t>
    </r>
  </si>
  <si>
    <t>部门收入总表</t>
  </si>
  <si>
    <t>一般公共服务支出</t>
  </si>
  <si>
    <t xml:space="preserve"> 其他一般公共服务支出（款）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</si>
  <si>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其他一般公共服务支出（项）</t>
    </r>
  </si>
  <si>
    <t xml:space="preserve"> 进修及培训</t>
  </si>
  <si>
    <t xml:space="preserve">  干部教育</t>
  </si>
  <si>
    <t>部门支出总表</t>
  </si>
  <si>
    <t xml:space="preserve"> 其他一般公共服务支出（款）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</si>
  <si>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其他一般公共服务支出（项）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</si>
  <si>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干部教育</t>
    </r>
  </si>
  <si>
    <t>部门财政拨款收支总表</t>
  </si>
  <si>
    <t>一般公共预算支出表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</si>
  <si>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其他一般公共服务支出（项）</t>
    </r>
  </si>
  <si>
    <r>
      <t xml:space="preserve"> </t>
    </r>
    <r>
      <rPr>
        <b/>
        <sz val="10"/>
        <rFont val="宋体"/>
        <family val="0"/>
      </rPr>
      <t>进修及培训</t>
    </r>
  </si>
  <si>
    <t>一般公共预算基本支出表</t>
  </si>
  <si>
    <r>
      <t>培训费(含教师进修费</t>
    </r>
    <r>
      <rPr>
        <sz val="12"/>
        <color indexed="8"/>
        <rFont val="宋体"/>
        <family val="0"/>
      </rPr>
      <t>)</t>
    </r>
  </si>
  <si>
    <t>“三公”经费预算情况表</t>
  </si>
  <si>
    <t>中共隆回县委党校</t>
  </si>
  <si>
    <t>公务用车主要指因公租车\坐车</t>
  </si>
  <si>
    <t>政府基金支出表</t>
  </si>
  <si>
    <t>部门名称:县委党校</t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</si>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</sst>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&quot;¥&quot;* _-#,##0;&quot;¥&quot;* \-#,##0;&quot;¥&quot;* _-&quot;-&quot;;@"/>
    <numFmt numFmtId="181" formatCode=";;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40" applyNumberFormat="1" applyFont="1" applyFill="1" applyAlignment="1" applyProtection="1">
      <alignment vertical="center"/>
      <protection/>
    </xf>
    <xf numFmtId="0" fontId="1" fillId="0" borderId="0" xfId="40" applyFont="1" applyFill="1" applyAlignment="1">
      <alignment/>
      <protection/>
    </xf>
    <xf numFmtId="0" fontId="27" fillId="0" borderId="0" xfId="40" applyNumberFormat="1" applyFont="1" applyFill="1" applyAlignment="1" applyProtection="1">
      <alignment horizontal="centerContinuous"/>
      <protection/>
    </xf>
    <xf numFmtId="0" fontId="5" fillId="0" borderId="0" xfId="40" applyFont="1" applyFill="1" applyAlignment="1">
      <alignment/>
      <protection/>
    </xf>
    <xf numFmtId="0" fontId="3" fillId="0" borderId="12" xfId="40" applyNumberFormat="1" applyFont="1" applyFill="1" applyBorder="1" applyAlignment="1" applyProtection="1">
      <alignment horizontal="centerContinuous" vertical="center"/>
      <protection/>
    </xf>
    <xf numFmtId="0" fontId="3" fillId="0" borderId="21" xfId="40" applyNumberFormat="1" applyFont="1" applyFill="1" applyBorder="1" applyAlignment="1" applyProtection="1">
      <alignment horizontal="centerContinuous" vertical="center"/>
      <protection/>
    </xf>
    <xf numFmtId="0" fontId="3" fillId="0" borderId="19" xfId="40" applyNumberFormat="1" applyFont="1" applyFill="1" applyBorder="1" applyAlignment="1" applyProtection="1">
      <alignment horizontal="centerContinuous" vertical="center"/>
      <protection/>
    </xf>
    <xf numFmtId="0" fontId="3" fillId="0" borderId="15" xfId="40" applyNumberFormat="1" applyFont="1" applyFill="1" applyBorder="1" applyAlignment="1" applyProtection="1">
      <alignment horizontal="centerContinuous" vertical="center"/>
      <protection/>
    </xf>
    <xf numFmtId="0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181" fontId="3" fillId="33" borderId="10" xfId="40" applyNumberFormat="1" applyFont="1" applyFill="1" applyBorder="1" applyAlignment="1" applyProtection="1">
      <alignment vertical="center" wrapText="1"/>
      <protection/>
    </xf>
    <xf numFmtId="4" fontId="3" fillId="33" borderId="10" xfId="40" applyNumberFormat="1" applyFont="1" applyFill="1" applyBorder="1" applyAlignment="1" applyProtection="1">
      <alignment horizontal="right" vertical="center" wrapText="1"/>
      <protection/>
    </xf>
    <xf numFmtId="4" fontId="3" fillId="33" borderId="12" xfId="40" applyNumberFormat="1" applyFont="1" applyFill="1" applyBorder="1" applyAlignment="1" applyProtection="1">
      <alignment horizontal="right" vertical="center" wrapText="1"/>
      <protection/>
    </xf>
    <xf numFmtId="49" fontId="1" fillId="33" borderId="10" xfId="40" applyNumberFormat="1" applyFont="1" applyFill="1" applyBorder="1" applyAlignment="1" applyProtection="1">
      <alignment horizontal="right" vertical="center" wrapText="1"/>
      <protection/>
    </xf>
    <xf numFmtId="4" fontId="3" fillId="33" borderId="15" xfId="40" applyNumberFormat="1" applyFont="1" applyFill="1" applyBorder="1" applyAlignment="1" applyProtection="1">
      <alignment horizontal="right" vertical="center" wrapText="1"/>
      <protection/>
    </xf>
    <xf numFmtId="0" fontId="5" fillId="33" borderId="0" xfId="40" applyNumberFormat="1" applyFont="1" applyFill="1" applyAlignment="1" applyProtection="1">
      <alignment horizontal="right" vertical="center"/>
      <protection/>
    </xf>
    <xf numFmtId="0" fontId="3" fillId="0" borderId="0" xfId="40" applyNumberFormat="1" applyFont="1" applyFill="1" applyAlignment="1" applyProtection="1">
      <alignment horizontal="right" vertical="center"/>
      <protection/>
    </xf>
    <xf numFmtId="0" fontId="3" fillId="33" borderId="10" xfId="40" applyNumberFormat="1" applyFont="1" applyFill="1" applyBorder="1" applyAlignment="1" applyProtection="1">
      <alignment vertical="center" wrapText="1"/>
      <protection/>
    </xf>
    <xf numFmtId="0" fontId="3" fillId="33" borderId="15" xfId="40" applyNumberFormat="1" applyFont="1" applyFill="1" applyBorder="1" applyAlignment="1" applyProtection="1">
      <alignment vertical="center" wrapText="1"/>
      <protection/>
    </xf>
    <xf numFmtId="0" fontId="1" fillId="33" borderId="10" xfId="40" applyNumberFormat="1" applyFont="1" applyFill="1" applyBorder="1" applyAlignment="1" applyProtection="1">
      <alignment vertical="center" wrapText="1"/>
      <protection/>
    </xf>
    <xf numFmtId="0" fontId="1" fillId="33" borderId="15" xfId="40" applyNumberFormat="1" applyFont="1" applyFill="1" applyBorder="1" applyAlignment="1" applyProtection="1">
      <alignment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22" xfId="40" applyNumberFormat="1" applyFont="1" applyFill="1" applyBorder="1" applyAlignment="1" applyProtection="1">
      <alignment horizontal="center" vertical="center"/>
      <protection/>
    </xf>
    <xf numFmtId="0" fontId="3" fillId="0" borderId="14" xfId="40" applyNumberFormat="1" applyFont="1" applyFill="1" applyBorder="1" applyAlignment="1" applyProtection="1">
      <alignment horizontal="center" vertical="center"/>
      <protection/>
    </xf>
    <xf numFmtId="0" fontId="3" fillId="0" borderId="23" xfId="40" applyNumberFormat="1" applyFont="1" applyFill="1" applyBorder="1" applyAlignment="1" applyProtection="1">
      <alignment horizontal="center" vertical="center"/>
      <protection/>
    </xf>
    <xf numFmtId="0" fontId="3" fillId="0" borderId="15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4" xfId="40" applyNumberFormat="1" applyFont="1" applyFill="1" applyBorder="1" applyAlignment="1" applyProtection="1">
      <alignment horizontal="center" vertical="center" wrapText="1"/>
      <protection/>
    </xf>
    <xf numFmtId="49" fontId="1" fillId="33" borderId="10" xfId="4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M21" sqref="M2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2" spans="1:4" ht="22.5">
      <c r="A2" s="81" t="s">
        <v>200</v>
      </c>
      <c r="B2" s="81"/>
      <c r="C2" s="81"/>
      <c r="D2" s="81"/>
    </row>
    <row r="3" spans="1:4" ht="14.25">
      <c r="A3" s="79" t="s">
        <v>180</v>
      </c>
      <c r="B3" s="1"/>
      <c r="D3" s="2" t="s">
        <v>0</v>
      </c>
    </row>
    <row r="4" spans="1:4" ht="14.25">
      <c r="A4" s="82" t="s">
        <v>1</v>
      </c>
      <c r="B4" s="82"/>
      <c r="C4" s="82" t="s">
        <v>2</v>
      </c>
      <c r="D4" s="82"/>
    </row>
    <row r="5" spans="1:4" ht="14.25">
      <c r="A5" s="3" t="s">
        <v>3</v>
      </c>
      <c r="B5" s="4" t="s">
        <v>168</v>
      </c>
      <c r="C5" s="3" t="s">
        <v>4</v>
      </c>
      <c r="D5" s="4" t="s">
        <v>168</v>
      </c>
    </row>
    <row r="6" spans="1:4" ht="20.25" customHeight="1">
      <c r="A6" s="5" t="s">
        <v>5</v>
      </c>
      <c r="B6" s="6">
        <v>2272203</v>
      </c>
      <c r="C6" s="7" t="s">
        <v>6</v>
      </c>
      <c r="D6" s="8">
        <v>2272203</v>
      </c>
    </row>
    <row r="7" spans="1:4" ht="20.25" customHeight="1">
      <c r="A7" s="9" t="s">
        <v>7</v>
      </c>
      <c r="B7" s="10"/>
      <c r="C7" s="11" t="s">
        <v>8</v>
      </c>
      <c r="D7" s="12"/>
    </row>
    <row r="8" spans="1:4" ht="20.25" customHeight="1">
      <c r="A8" s="9" t="s">
        <v>9</v>
      </c>
      <c r="B8" s="6"/>
      <c r="C8" s="11" t="s">
        <v>10</v>
      </c>
      <c r="D8" s="12"/>
    </row>
    <row r="9" spans="1:4" ht="20.25" customHeight="1">
      <c r="A9" s="13" t="s">
        <v>11</v>
      </c>
      <c r="B9" s="14"/>
      <c r="C9" s="11" t="s">
        <v>12</v>
      </c>
      <c r="D9" s="12"/>
    </row>
    <row r="10" spans="1:4" ht="20.25" customHeight="1">
      <c r="A10" s="13" t="s">
        <v>13</v>
      </c>
      <c r="B10" s="14"/>
      <c r="C10" s="11" t="s">
        <v>14</v>
      </c>
      <c r="D10" s="15"/>
    </row>
    <row r="11" spans="1:4" ht="20.25" customHeight="1">
      <c r="A11" s="13" t="s">
        <v>15</v>
      </c>
      <c r="B11" s="14"/>
      <c r="C11" s="11" t="s">
        <v>16</v>
      </c>
      <c r="D11" s="16"/>
    </row>
    <row r="12" spans="1:4" ht="20.25" customHeight="1">
      <c r="A12" s="5" t="s">
        <v>17</v>
      </c>
      <c r="B12" s="14"/>
      <c r="C12" s="11" t="s">
        <v>18</v>
      </c>
      <c r="D12" s="8"/>
    </row>
    <row r="13" spans="1:4" ht="20.25" customHeight="1">
      <c r="A13" s="17" t="s">
        <v>19</v>
      </c>
      <c r="B13" s="10">
        <v>700000</v>
      </c>
      <c r="C13" s="11" t="s">
        <v>20</v>
      </c>
      <c r="D13" s="15"/>
    </row>
    <row r="14" spans="1:4" ht="20.25" customHeight="1">
      <c r="A14" s="18" t="s">
        <v>21</v>
      </c>
      <c r="B14" s="6"/>
      <c r="C14" s="11" t="s">
        <v>22</v>
      </c>
      <c r="D14" s="16"/>
    </row>
    <row r="15" spans="1:4" ht="20.25" customHeight="1">
      <c r="A15" s="13" t="s">
        <v>23</v>
      </c>
      <c r="B15" s="14">
        <v>700000</v>
      </c>
      <c r="C15" s="11" t="s">
        <v>24</v>
      </c>
      <c r="D15" s="16"/>
    </row>
    <row r="16" spans="1:4" ht="20.25" customHeight="1">
      <c r="A16" s="13" t="s">
        <v>25</v>
      </c>
      <c r="B16" s="14"/>
      <c r="C16" s="11" t="s">
        <v>26</v>
      </c>
      <c r="D16" s="16"/>
    </row>
    <row r="17" spans="1:4" ht="20.25" customHeight="1">
      <c r="A17" s="17" t="s">
        <v>27</v>
      </c>
      <c r="B17" s="10"/>
      <c r="C17" s="11" t="s">
        <v>28</v>
      </c>
      <c r="D17" s="16"/>
    </row>
    <row r="18" spans="1:4" ht="20.25" customHeight="1">
      <c r="A18" s="13" t="s">
        <v>29</v>
      </c>
      <c r="B18" s="6"/>
      <c r="C18" s="11" t="s">
        <v>30</v>
      </c>
      <c r="D18" s="16"/>
    </row>
    <row r="19" spans="1:4" ht="20.25" customHeight="1">
      <c r="A19" s="13" t="s">
        <v>31</v>
      </c>
      <c r="B19" s="14"/>
      <c r="C19" s="11" t="s">
        <v>32</v>
      </c>
      <c r="D19" s="8"/>
    </row>
    <row r="20" spans="1:4" ht="20.25" customHeight="1">
      <c r="A20" s="13" t="s">
        <v>33</v>
      </c>
      <c r="B20" s="14"/>
      <c r="C20" s="11" t="s">
        <v>34</v>
      </c>
      <c r="D20" s="12"/>
    </row>
    <row r="21" spans="1:4" ht="20.25" customHeight="1">
      <c r="A21" s="13" t="s">
        <v>35</v>
      </c>
      <c r="B21" s="19"/>
      <c r="C21" s="11" t="s">
        <v>36</v>
      </c>
      <c r="D21" s="12"/>
    </row>
    <row r="22" spans="1:4" ht="20.25" customHeight="1">
      <c r="A22" s="13" t="s">
        <v>37</v>
      </c>
      <c r="B22" s="6"/>
      <c r="C22" s="11" t="s">
        <v>38</v>
      </c>
      <c r="D22" s="20"/>
    </row>
    <row r="23" spans="1:4" ht="20.25" customHeight="1">
      <c r="A23" s="13" t="s">
        <v>39</v>
      </c>
      <c r="B23" s="14"/>
      <c r="C23" s="11" t="s">
        <v>40</v>
      </c>
      <c r="D23" s="21"/>
    </row>
    <row r="24" spans="1:4" ht="20.25" customHeight="1">
      <c r="A24" s="13"/>
      <c r="B24" s="19"/>
      <c r="C24" s="11" t="s">
        <v>41</v>
      </c>
      <c r="D24" s="21"/>
    </row>
    <row r="25" spans="1:4" ht="20.25" customHeight="1">
      <c r="A25" s="22"/>
      <c r="B25" s="10"/>
      <c r="C25" s="11" t="s">
        <v>42</v>
      </c>
      <c r="D25" s="21"/>
    </row>
    <row r="26" spans="1:4" ht="20.25" customHeight="1">
      <c r="A26" s="23"/>
      <c r="B26" s="24"/>
      <c r="C26" s="11" t="s">
        <v>43</v>
      </c>
      <c r="D26" s="25">
        <v>700000</v>
      </c>
    </row>
    <row r="27" spans="1:4" ht="20.25" customHeight="1">
      <c r="A27" s="22" t="s">
        <v>44</v>
      </c>
      <c r="B27" s="24">
        <v>2972203</v>
      </c>
      <c r="C27" s="26" t="s">
        <v>45</v>
      </c>
      <c r="D27" s="25">
        <f>SUM(D6:D26)</f>
        <v>2972203</v>
      </c>
    </row>
    <row r="28" spans="1:4" ht="20.25" customHeight="1">
      <c r="A28" s="23" t="s">
        <v>46</v>
      </c>
      <c r="B28" s="24"/>
      <c r="C28" s="26" t="s">
        <v>47</v>
      </c>
      <c r="D28" s="25"/>
    </row>
    <row r="29" spans="1:4" ht="20.25" customHeight="1">
      <c r="A29" s="27" t="s">
        <v>48</v>
      </c>
      <c r="B29" s="6">
        <v>2972203</v>
      </c>
      <c r="C29" s="28" t="s">
        <v>49</v>
      </c>
      <c r="D29" s="25">
        <f>D27</f>
        <v>2972203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15"/>
  <sheetViews>
    <sheetView zoomScalePageLayoutView="0" workbookViewId="0" topLeftCell="A1">
      <selection activeCell="J29" sqref="J29"/>
    </sheetView>
  </sheetViews>
  <sheetFormatPr defaultColWidth="9.00390625" defaultRowHeight="14.25"/>
  <cols>
    <col min="1" max="1" width="7.25390625" style="0" customWidth="1"/>
    <col min="2" max="2" width="21.375" style="0" customWidth="1"/>
    <col min="3" max="4" width="8.125" style="0" customWidth="1"/>
    <col min="5" max="5" width="5.25390625" style="0" customWidth="1"/>
    <col min="6" max="6" width="5.625" style="0" customWidth="1"/>
    <col min="7" max="7" width="5.125" style="0" customWidth="1"/>
    <col min="8" max="9" width="6.625" style="0" customWidth="1"/>
    <col min="10" max="11" width="5.375" style="0" customWidth="1"/>
    <col min="12" max="12" width="5.25390625" style="0" customWidth="1"/>
    <col min="13" max="13" width="6.75390625" style="0" customWidth="1"/>
    <col min="14" max="14" width="4.875" style="0" customWidth="1"/>
    <col min="15" max="16" width="5.25390625" style="0" customWidth="1"/>
  </cols>
  <sheetData>
    <row r="2" spans="1:16" ht="22.5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43" ht="13.5" customHeight="1">
      <c r="A3" s="79" t="s">
        <v>180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2" t="s">
        <v>0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6.5" customHeight="1">
      <c r="A4" s="83" t="s">
        <v>50</v>
      </c>
      <c r="B4" s="83"/>
      <c r="C4" s="83" t="s">
        <v>51</v>
      </c>
      <c r="D4" s="83" t="s">
        <v>52</v>
      </c>
      <c r="E4" s="83" t="s">
        <v>53</v>
      </c>
      <c r="F4" s="83"/>
      <c r="G4" s="83"/>
      <c r="H4" s="83"/>
      <c r="I4" s="83"/>
      <c r="J4" s="83" t="s">
        <v>54</v>
      </c>
      <c r="K4" s="83"/>
      <c r="L4" s="83" t="s">
        <v>55</v>
      </c>
      <c r="M4" s="84" t="s">
        <v>56</v>
      </c>
      <c r="N4" s="84" t="s">
        <v>57</v>
      </c>
      <c r="O4" s="84" t="s">
        <v>58</v>
      </c>
      <c r="P4" s="84" t="s">
        <v>59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28.5" customHeight="1">
      <c r="A5" s="83" t="s">
        <v>60</v>
      </c>
      <c r="B5" s="83" t="s">
        <v>61</v>
      </c>
      <c r="C5" s="83"/>
      <c r="D5" s="83"/>
      <c r="E5" s="83" t="s">
        <v>62</v>
      </c>
      <c r="F5" s="83" t="s">
        <v>63</v>
      </c>
      <c r="G5" s="83" t="s">
        <v>64</v>
      </c>
      <c r="H5" s="83" t="s">
        <v>65</v>
      </c>
      <c r="I5" s="83" t="s">
        <v>66</v>
      </c>
      <c r="J5" s="83" t="s">
        <v>67</v>
      </c>
      <c r="K5" s="83" t="s">
        <v>68</v>
      </c>
      <c r="L5" s="83"/>
      <c r="M5" s="84"/>
      <c r="N5" s="84"/>
      <c r="O5" s="84"/>
      <c r="P5" s="84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16" s="33" customFormat="1" ht="2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</row>
    <row r="7" spans="1:16" s="33" customFormat="1" ht="21" customHeight="1">
      <c r="A7" s="88" t="s">
        <v>93</v>
      </c>
      <c r="B7" s="89"/>
      <c r="C7" s="65">
        <f>C8+C11</f>
        <v>2972203</v>
      </c>
      <c r="D7" s="65">
        <f>D8+D11</f>
        <v>2972203</v>
      </c>
      <c r="E7" s="65"/>
      <c r="F7" s="65"/>
      <c r="G7" s="65"/>
      <c r="H7" s="65"/>
      <c r="I7" s="65"/>
      <c r="J7" s="65"/>
      <c r="K7" s="65"/>
      <c r="L7" s="65"/>
      <c r="M7" s="66"/>
      <c r="N7" s="66"/>
      <c r="O7" s="66"/>
      <c r="P7" s="66"/>
    </row>
    <row r="8" spans="1:16" ht="21" customHeight="1">
      <c r="A8" s="34">
        <v>201</v>
      </c>
      <c r="B8" s="146" t="s">
        <v>202</v>
      </c>
      <c r="C8" s="38">
        <v>344334</v>
      </c>
      <c r="D8" s="38">
        <v>344334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>
      <c r="A9" s="34">
        <v>20199</v>
      </c>
      <c r="B9" s="35" t="s">
        <v>203</v>
      </c>
      <c r="C9" s="38">
        <v>344334</v>
      </c>
      <c r="D9" s="38">
        <v>344334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20.25" customHeight="1">
      <c r="A10" s="34">
        <v>2019999</v>
      </c>
      <c r="B10" s="34" t="s">
        <v>204</v>
      </c>
      <c r="C10" s="38">
        <v>344334</v>
      </c>
      <c r="D10" s="38">
        <v>344334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4.75" customHeight="1">
      <c r="A11" s="34">
        <v>205</v>
      </c>
      <c r="B11" s="147" t="s">
        <v>181</v>
      </c>
      <c r="C11" s="80">
        <v>2627869</v>
      </c>
      <c r="D11" s="80">
        <v>2627869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24" customHeight="1">
      <c r="A12" s="34">
        <v>20508</v>
      </c>
      <c r="B12" s="147" t="s">
        <v>205</v>
      </c>
      <c r="C12" s="80">
        <v>2227233</v>
      </c>
      <c r="D12" s="80">
        <v>2227233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20.25" customHeight="1">
      <c r="A13" s="34">
        <v>2050802</v>
      </c>
      <c r="B13" s="148" t="s">
        <v>206</v>
      </c>
      <c r="C13" s="80">
        <v>2227233</v>
      </c>
      <c r="D13" s="80">
        <v>2227233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.25">
      <c r="A14" s="85" t="s">
        <v>171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</row>
    <row r="15" spans="1:2" ht="14.25">
      <c r="A15" s="36" t="s">
        <v>92</v>
      </c>
      <c r="B15" s="37"/>
    </row>
  </sheetData>
  <sheetProtection/>
  <mergeCells count="22">
    <mergeCell ref="A14:P14"/>
    <mergeCell ref="A7:B7"/>
    <mergeCell ref="K5:K6"/>
    <mergeCell ref="F5:F6"/>
    <mergeCell ref="H5:H6"/>
    <mergeCell ref="I5:I6"/>
    <mergeCell ref="A2:P2"/>
    <mergeCell ref="N4:N6"/>
    <mergeCell ref="O4:O6"/>
    <mergeCell ref="P4:P6"/>
    <mergeCell ref="E4:I4"/>
    <mergeCell ref="J4:K4"/>
    <mergeCell ref="M4:M6"/>
    <mergeCell ref="D4:D6"/>
    <mergeCell ref="A4:B4"/>
    <mergeCell ref="C4:C6"/>
    <mergeCell ref="L4:L6"/>
    <mergeCell ref="E5:E6"/>
    <mergeCell ref="J5:J6"/>
    <mergeCell ref="G5:G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14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8.625" style="0" customWidth="1"/>
    <col min="2" max="2" width="28.875" style="0" customWidth="1"/>
    <col min="3" max="5" width="16.375" style="0" customWidth="1"/>
    <col min="6" max="6" width="10.625" style="0" customWidth="1"/>
    <col min="7" max="7" width="11.00390625" style="0" customWidth="1"/>
  </cols>
  <sheetData>
    <row r="2" spans="1:17" ht="22.5">
      <c r="A2" s="149" t="s">
        <v>207</v>
      </c>
      <c r="B2" s="81"/>
      <c r="C2" s="81"/>
      <c r="D2" s="81"/>
      <c r="E2" s="81"/>
      <c r="F2" s="81"/>
      <c r="G2" s="8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79" t="s">
        <v>180</v>
      </c>
      <c r="B3" s="29"/>
      <c r="C3" s="30"/>
      <c r="D3" s="31"/>
      <c r="E3" s="31"/>
      <c r="F3" s="31"/>
      <c r="G3" s="32" t="s">
        <v>0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</row>
    <row r="4" spans="1:234" ht="28.5" customHeight="1">
      <c r="A4" s="90" t="s">
        <v>60</v>
      </c>
      <c r="B4" s="90" t="s">
        <v>61</v>
      </c>
      <c r="C4" s="83" t="s">
        <v>93</v>
      </c>
      <c r="D4" s="83" t="s">
        <v>94</v>
      </c>
      <c r="E4" s="83" t="s">
        <v>95</v>
      </c>
      <c r="F4" s="83" t="s">
        <v>96</v>
      </c>
      <c r="G4" s="83" t="s">
        <v>97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</row>
    <row r="5" spans="1:7" s="33" customFormat="1" ht="21" customHeight="1">
      <c r="A5" s="91"/>
      <c r="B5" s="91"/>
      <c r="C5" s="83"/>
      <c r="D5" s="83"/>
      <c r="E5" s="83"/>
      <c r="F5" s="83"/>
      <c r="G5" s="83"/>
    </row>
    <row r="6" spans="1:7" s="33" customFormat="1" ht="24.75" customHeight="1">
      <c r="A6" s="88" t="s">
        <v>93</v>
      </c>
      <c r="B6" s="89"/>
      <c r="C6" s="65">
        <f>D6+E6</f>
        <v>2972203</v>
      </c>
      <c r="D6" s="65">
        <f>D7+D10</f>
        <v>2272203</v>
      </c>
      <c r="E6" s="65">
        <v>700000</v>
      </c>
      <c r="F6" s="65"/>
      <c r="G6" s="65"/>
    </row>
    <row r="7" spans="1:7" ht="19.5" customHeight="1">
      <c r="A7" s="34">
        <v>201</v>
      </c>
      <c r="B7" s="147" t="s">
        <v>202</v>
      </c>
      <c r="C7" s="40">
        <v>184391</v>
      </c>
      <c r="D7" s="40">
        <v>344334</v>
      </c>
      <c r="E7" s="38"/>
      <c r="F7" s="38"/>
      <c r="G7" s="38"/>
    </row>
    <row r="8" spans="1:7" ht="18.75" customHeight="1">
      <c r="A8" s="34">
        <v>20199</v>
      </c>
      <c r="B8" s="147" t="s">
        <v>208</v>
      </c>
      <c r="C8" s="40">
        <v>184391</v>
      </c>
      <c r="D8" s="40">
        <v>344334</v>
      </c>
      <c r="E8" s="38"/>
      <c r="F8" s="38"/>
      <c r="G8" s="38"/>
    </row>
    <row r="9" spans="1:7" ht="19.5" customHeight="1">
      <c r="A9" s="34">
        <v>2019999</v>
      </c>
      <c r="B9" s="148" t="s">
        <v>209</v>
      </c>
      <c r="C9" s="40">
        <v>184391</v>
      </c>
      <c r="D9" s="40">
        <v>344334</v>
      </c>
      <c r="E9" s="38"/>
      <c r="F9" s="38"/>
      <c r="G9" s="38"/>
    </row>
    <row r="10" spans="1:7" ht="24.75" customHeight="1">
      <c r="A10" s="34">
        <v>205</v>
      </c>
      <c r="B10" s="147" t="s">
        <v>181</v>
      </c>
      <c r="C10" s="40">
        <f>D10+E10</f>
        <v>2627869</v>
      </c>
      <c r="D10" s="40">
        <v>1927869</v>
      </c>
      <c r="E10" s="38">
        <v>700000</v>
      </c>
      <c r="F10" s="38"/>
      <c r="G10" s="38"/>
    </row>
    <row r="11" spans="1:7" ht="21.75" customHeight="1">
      <c r="A11" s="34">
        <v>20508</v>
      </c>
      <c r="B11" s="147" t="s">
        <v>205</v>
      </c>
      <c r="C11" s="40">
        <f>D11+E11</f>
        <v>2627869</v>
      </c>
      <c r="D11" s="40">
        <v>1927869</v>
      </c>
      <c r="E11" s="38">
        <v>700000</v>
      </c>
      <c r="F11" s="38"/>
      <c r="G11" s="38"/>
    </row>
    <row r="12" spans="1:7" ht="21.75" customHeight="1" thickBot="1">
      <c r="A12" s="34">
        <v>2050802</v>
      </c>
      <c r="B12" s="148" t="s">
        <v>210</v>
      </c>
      <c r="C12" s="40">
        <f>D12+E12</f>
        <v>2627869</v>
      </c>
      <c r="D12" s="40">
        <v>1927869</v>
      </c>
      <c r="E12" s="38">
        <v>700000</v>
      </c>
      <c r="F12" s="38"/>
      <c r="G12" s="38"/>
    </row>
    <row r="13" spans="1:7" ht="15" thickBot="1">
      <c r="A13" s="68"/>
      <c r="B13" s="69" t="s">
        <v>172</v>
      </c>
      <c r="C13" s="70"/>
      <c r="D13" s="71"/>
      <c r="E13" s="72"/>
      <c r="F13" s="72"/>
      <c r="G13" s="73"/>
    </row>
    <row r="14" spans="1:4" ht="18.75" customHeight="1">
      <c r="A14" s="36" t="s">
        <v>98</v>
      </c>
      <c r="B14" s="1"/>
      <c r="D14" s="1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0">
      <selection activeCell="D28" sqref="D28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2" spans="1:6" ht="21" customHeight="1">
      <c r="A2" s="149" t="s">
        <v>211</v>
      </c>
      <c r="B2" s="81"/>
      <c r="C2" s="81"/>
      <c r="D2" s="81"/>
      <c r="E2" s="81"/>
      <c r="F2" s="81"/>
    </row>
    <row r="3" spans="1:6" ht="15" customHeight="1">
      <c r="A3" s="79" t="s">
        <v>180</v>
      </c>
      <c r="B3" s="1"/>
      <c r="F3" s="2" t="s">
        <v>0</v>
      </c>
    </row>
    <row r="4" spans="1:6" ht="22.5" customHeight="1">
      <c r="A4" s="82" t="s">
        <v>1</v>
      </c>
      <c r="B4" s="82"/>
      <c r="C4" s="82" t="s">
        <v>2</v>
      </c>
      <c r="D4" s="82"/>
      <c r="E4" s="82"/>
      <c r="F4" s="82"/>
    </row>
    <row r="5" spans="1:6" ht="30" customHeight="1">
      <c r="A5" s="3" t="s">
        <v>3</v>
      </c>
      <c r="B5" s="4" t="s">
        <v>169</v>
      </c>
      <c r="C5" s="3" t="s">
        <v>4</v>
      </c>
      <c r="D5" s="42" t="s">
        <v>173</v>
      </c>
      <c r="E5" s="74" t="s">
        <v>174</v>
      </c>
      <c r="F5" s="3" t="s">
        <v>175</v>
      </c>
    </row>
    <row r="6" spans="1:6" ht="22.5" customHeight="1">
      <c r="A6" s="5" t="s">
        <v>99</v>
      </c>
      <c r="B6" s="6">
        <v>2972203</v>
      </c>
      <c r="C6" s="7" t="s">
        <v>6</v>
      </c>
      <c r="D6" s="11">
        <f>SUM(E6:F6)</f>
        <v>2272203</v>
      </c>
      <c r="E6" s="11">
        <v>2272203</v>
      </c>
      <c r="F6" s="39"/>
    </row>
    <row r="7" spans="1:6" ht="22.5" customHeight="1">
      <c r="A7" s="75" t="s">
        <v>176</v>
      </c>
      <c r="B7" s="10">
        <v>2972203</v>
      </c>
      <c r="C7" s="11" t="s">
        <v>8</v>
      </c>
      <c r="D7" s="11"/>
      <c r="E7" s="44"/>
      <c r="F7" s="8"/>
    </row>
    <row r="8" spans="1:6" ht="22.5" customHeight="1">
      <c r="A8" s="75" t="s">
        <v>100</v>
      </c>
      <c r="B8" s="6"/>
      <c r="C8" s="11" t="s">
        <v>10</v>
      </c>
      <c r="D8" s="44"/>
      <c r="E8" s="44"/>
      <c r="F8" s="12"/>
    </row>
    <row r="9" spans="1:6" ht="22.5" customHeight="1">
      <c r="A9" s="13"/>
      <c r="B9" s="14"/>
      <c r="C9" s="11" t="s">
        <v>12</v>
      </c>
      <c r="D9" s="44"/>
      <c r="E9" s="44"/>
      <c r="F9" s="12"/>
    </row>
    <row r="10" spans="1:10" ht="22.5" customHeight="1">
      <c r="A10" s="13"/>
      <c r="B10" s="14"/>
      <c r="C10" s="11" t="s">
        <v>14</v>
      </c>
      <c r="D10" s="45"/>
      <c r="E10" s="45"/>
      <c r="F10" s="15"/>
      <c r="J10" s="46"/>
    </row>
    <row r="11" spans="1:6" ht="22.5" customHeight="1">
      <c r="A11" s="13"/>
      <c r="B11" s="14"/>
      <c r="C11" s="11" t="s">
        <v>16</v>
      </c>
      <c r="D11" s="47"/>
      <c r="E11" s="47"/>
      <c r="F11" s="16"/>
    </row>
    <row r="12" spans="1:6" ht="22.5" customHeight="1">
      <c r="A12" s="5"/>
      <c r="B12" s="14"/>
      <c r="C12" s="11" t="s">
        <v>18</v>
      </c>
      <c r="D12" s="11"/>
      <c r="E12" s="11"/>
      <c r="F12" s="8"/>
    </row>
    <row r="13" spans="1:6" ht="22.5" customHeight="1">
      <c r="A13" s="17" t="s">
        <v>101</v>
      </c>
      <c r="B13" s="10"/>
      <c r="C13" s="11" t="s">
        <v>20</v>
      </c>
      <c r="D13" s="45"/>
      <c r="E13" s="45"/>
      <c r="F13" s="15"/>
    </row>
    <row r="14" spans="1:6" ht="22.5" customHeight="1">
      <c r="A14" s="43"/>
      <c r="B14" s="6"/>
      <c r="C14" s="11" t="s">
        <v>22</v>
      </c>
      <c r="D14" s="47"/>
      <c r="E14" s="47"/>
      <c r="F14" s="16"/>
    </row>
    <row r="15" spans="1:6" ht="22.5" customHeight="1">
      <c r="A15" s="43"/>
      <c r="B15" s="14"/>
      <c r="C15" s="11" t="s">
        <v>24</v>
      </c>
      <c r="D15" s="47"/>
      <c r="E15" s="47"/>
      <c r="F15" s="16"/>
    </row>
    <row r="16" spans="1:7" ht="22.5" customHeight="1">
      <c r="A16" s="13"/>
      <c r="B16" s="14"/>
      <c r="C16" s="11" t="s">
        <v>26</v>
      </c>
      <c r="D16" s="47"/>
      <c r="E16" s="47"/>
      <c r="F16" s="16"/>
      <c r="G16" s="46"/>
    </row>
    <row r="17" spans="1:6" ht="22.5" customHeight="1">
      <c r="A17" s="17"/>
      <c r="B17" s="10"/>
      <c r="C17" s="11" t="s">
        <v>28</v>
      </c>
      <c r="D17" s="47"/>
      <c r="E17" s="47"/>
      <c r="F17" s="16"/>
    </row>
    <row r="18" spans="1:6" ht="22.5" customHeight="1">
      <c r="A18" s="13"/>
      <c r="B18" s="6"/>
      <c r="C18" s="11" t="s">
        <v>30</v>
      </c>
      <c r="D18" s="47"/>
      <c r="E18" s="47"/>
      <c r="F18" s="16"/>
    </row>
    <row r="19" spans="1:6" ht="22.5" customHeight="1">
      <c r="A19" s="13"/>
      <c r="B19" s="14"/>
      <c r="C19" s="11" t="s">
        <v>32</v>
      </c>
      <c r="D19" s="11"/>
      <c r="E19" s="11"/>
      <c r="F19" s="8"/>
    </row>
    <row r="20" spans="1:6" ht="22.5" customHeight="1">
      <c r="A20" s="13"/>
      <c r="B20" s="14"/>
      <c r="C20" s="11" t="s">
        <v>102</v>
      </c>
      <c r="D20" s="44"/>
      <c r="E20" s="44"/>
      <c r="F20" s="12"/>
    </row>
    <row r="21" spans="1:6" ht="22.5" customHeight="1">
      <c r="A21" s="13"/>
      <c r="B21" s="19"/>
      <c r="C21" s="11" t="s">
        <v>103</v>
      </c>
      <c r="D21" s="44"/>
      <c r="E21" s="44"/>
      <c r="F21" s="12"/>
    </row>
    <row r="22" spans="1:6" ht="22.5" customHeight="1">
      <c r="A22" s="13"/>
      <c r="B22" s="6"/>
      <c r="C22" s="11" t="s">
        <v>104</v>
      </c>
      <c r="D22" s="44"/>
      <c r="E22" s="44"/>
      <c r="F22" s="20"/>
    </row>
    <row r="23" spans="1:6" ht="22.5" customHeight="1">
      <c r="A23" s="13"/>
      <c r="B23" s="14"/>
      <c r="C23" s="11" t="s">
        <v>105</v>
      </c>
      <c r="D23" s="11"/>
      <c r="E23" s="11"/>
      <c r="F23" s="21"/>
    </row>
    <row r="24" spans="1:6" ht="22.5" customHeight="1">
      <c r="A24" s="13"/>
      <c r="B24" s="19"/>
      <c r="C24" s="11" t="s">
        <v>106</v>
      </c>
      <c r="D24" s="11"/>
      <c r="E24" s="11"/>
      <c r="F24" s="21"/>
    </row>
    <row r="25" spans="1:6" ht="16.5" customHeight="1">
      <c r="A25" s="22"/>
      <c r="B25" s="10"/>
      <c r="C25" s="11" t="s">
        <v>107</v>
      </c>
      <c r="D25" s="11"/>
      <c r="E25" s="11"/>
      <c r="F25" s="21"/>
    </row>
    <row r="26" spans="1:6" ht="20.25" customHeight="1">
      <c r="A26" s="23"/>
      <c r="B26" s="24"/>
      <c r="C26" s="11" t="s">
        <v>108</v>
      </c>
      <c r="D26" s="11">
        <v>700000</v>
      </c>
      <c r="E26" s="11">
        <v>700000</v>
      </c>
      <c r="F26" s="25"/>
    </row>
    <row r="27" spans="1:6" ht="20.25" customHeight="1">
      <c r="A27" s="22"/>
      <c r="B27" s="24"/>
      <c r="C27" s="26" t="s">
        <v>109</v>
      </c>
      <c r="D27" s="26">
        <f>SUM(D6:D26)</f>
        <v>2972203</v>
      </c>
      <c r="E27" s="26">
        <f>SUM(E6:E26)</f>
        <v>2972203</v>
      </c>
      <c r="F27" s="25"/>
    </row>
    <row r="28" spans="1:6" ht="20.25" customHeight="1">
      <c r="A28" s="23"/>
      <c r="B28" s="24"/>
      <c r="C28" s="26" t="s">
        <v>110</v>
      </c>
      <c r="D28" s="26"/>
      <c r="E28" s="26"/>
      <c r="F28" s="25"/>
    </row>
    <row r="29" spans="1:6" ht="17.25" customHeight="1">
      <c r="A29" s="27" t="s">
        <v>48</v>
      </c>
      <c r="B29" s="6">
        <f>B6+B13</f>
        <v>2972203</v>
      </c>
      <c r="C29" s="28" t="s">
        <v>49</v>
      </c>
      <c r="D29" s="28">
        <f>SUM(D27:D28)</f>
        <v>2972203</v>
      </c>
      <c r="E29" s="28">
        <f>SUM(E27:E28)</f>
        <v>2972203</v>
      </c>
      <c r="F29" s="25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X14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2" spans="1:7" ht="21" customHeight="1">
      <c r="A2" s="149" t="s">
        <v>212</v>
      </c>
      <c r="B2" s="81"/>
      <c r="C2" s="81"/>
      <c r="D2" s="81"/>
      <c r="E2" s="81"/>
      <c r="F2" s="41"/>
      <c r="G2" s="41"/>
    </row>
    <row r="3" spans="1:7" ht="15" customHeight="1">
      <c r="A3" s="79" t="s">
        <v>180</v>
      </c>
      <c r="B3" s="1"/>
      <c r="E3" s="2" t="s">
        <v>0</v>
      </c>
      <c r="G3" s="2"/>
    </row>
    <row r="4" spans="1:232" ht="28.5" customHeight="1">
      <c r="A4" s="95" t="s">
        <v>111</v>
      </c>
      <c r="B4" s="95"/>
      <c r="C4" s="95" t="s">
        <v>112</v>
      </c>
      <c r="D4" s="95" t="s">
        <v>113</v>
      </c>
      <c r="E4" s="95" t="s">
        <v>114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</row>
    <row r="5" spans="1:5" s="33" customFormat="1" ht="21" customHeight="1">
      <c r="A5" s="48" t="s">
        <v>115</v>
      </c>
      <c r="B5" s="48" t="s">
        <v>116</v>
      </c>
      <c r="C5" s="95"/>
      <c r="D5" s="95"/>
      <c r="E5" s="95"/>
    </row>
    <row r="6" spans="1:5" s="33" customFormat="1" ht="21" customHeight="1">
      <c r="A6" s="92" t="s">
        <v>93</v>
      </c>
      <c r="B6" s="94"/>
      <c r="C6" s="67">
        <f>D6+E6</f>
        <v>2972203</v>
      </c>
      <c r="D6" s="67">
        <v>2272203</v>
      </c>
      <c r="E6" s="67">
        <v>700000</v>
      </c>
    </row>
    <row r="7" spans="1:5" ht="24" customHeight="1">
      <c r="A7" s="34">
        <v>201</v>
      </c>
      <c r="B7" s="147" t="s">
        <v>202</v>
      </c>
      <c r="C7" s="38">
        <v>344334</v>
      </c>
      <c r="D7" s="38">
        <v>344334</v>
      </c>
      <c r="E7" s="38"/>
    </row>
    <row r="8" spans="1:5" ht="23.25" customHeight="1">
      <c r="A8" s="34">
        <v>20101</v>
      </c>
      <c r="B8" s="147" t="s">
        <v>203</v>
      </c>
      <c r="C8" s="38">
        <v>344334</v>
      </c>
      <c r="D8" s="38">
        <v>344334</v>
      </c>
      <c r="E8" s="38"/>
    </row>
    <row r="9" spans="1:5" ht="28.5" customHeight="1">
      <c r="A9" s="34">
        <v>2010101</v>
      </c>
      <c r="B9" s="148" t="s">
        <v>213</v>
      </c>
      <c r="C9" s="38">
        <v>344334</v>
      </c>
      <c r="D9" s="38">
        <v>344334</v>
      </c>
      <c r="E9" s="38"/>
    </row>
    <row r="10" spans="1:5" ht="28.5" customHeight="1">
      <c r="A10" s="34">
        <v>205</v>
      </c>
      <c r="B10" s="147" t="s">
        <v>181</v>
      </c>
      <c r="C10" s="38">
        <f>D10+E10</f>
        <v>2627869</v>
      </c>
      <c r="D10" s="38">
        <v>1927869</v>
      </c>
      <c r="E10" s="38">
        <v>700000</v>
      </c>
    </row>
    <row r="11" spans="1:5" ht="21" customHeight="1">
      <c r="A11" s="34">
        <v>20508</v>
      </c>
      <c r="B11" s="148" t="s">
        <v>214</v>
      </c>
      <c r="C11" s="38">
        <f>D11+E11</f>
        <v>2627869</v>
      </c>
      <c r="D11" s="38">
        <v>1927869</v>
      </c>
      <c r="E11" s="38">
        <v>700000</v>
      </c>
    </row>
    <row r="12" spans="1:5" ht="27" customHeight="1">
      <c r="A12" s="34">
        <v>2050802</v>
      </c>
      <c r="B12" s="148" t="s">
        <v>210</v>
      </c>
      <c r="C12" s="38">
        <f>D12+E12</f>
        <v>2627869</v>
      </c>
      <c r="D12" s="38">
        <v>1927869</v>
      </c>
      <c r="E12" s="38">
        <v>700000</v>
      </c>
    </row>
    <row r="13" spans="1:5" ht="14.25">
      <c r="A13" s="92" t="s">
        <v>172</v>
      </c>
      <c r="B13" s="93"/>
      <c r="C13" s="93"/>
      <c r="D13" s="93"/>
      <c r="E13" s="94"/>
    </row>
    <row r="14" spans="1:4" ht="14.25">
      <c r="A14" s="36" t="s">
        <v>117</v>
      </c>
      <c r="B14" s="1"/>
      <c r="D14" s="1"/>
    </row>
  </sheetData>
  <sheetProtection/>
  <mergeCells count="7">
    <mergeCell ref="A13:E13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V41"/>
  <sheetViews>
    <sheetView zoomScalePageLayoutView="0" workbookViewId="0" topLeftCell="A1">
      <selection activeCell="G26" sqref="G26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2" spans="1:7" ht="21" customHeight="1">
      <c r="A2" s="150" t="s">
        <v>215</v>
      </c>
      <c r="B2" s="99"/>
      <c r="C2" s="99"/>
      <c r="D2" s="41"/>
      <c r="E2" s="41"/>
      <c r="F2" s="41"/>
      <c r="G2" s="41"/>
    </row>
    <row r="3" spans="1:7" ht="15" customHeight="1">
      <c r="A3" s="79" t="s">
        <v>180</v>
      </c>
      <c r="B3" s="1"/>
      <c r="C3" s="2" t="s">
        <v>0</v>
      </c>
      <c r="E3" s="2"/>
      <c r="G3" s="2"/>
    </row>
    <row r="4" spans="1:230" ht="28.5" customHeight="1">
      <c r="A4" s="95" t="s">
        <v>118</v>
      </c>
      <c r="B4" s="95"/>
      <c r="C4" s="95" t="s">
        <v>119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spans="1:3" s="33" customFormat="1" ht="21" customHeight="1">
      <c r="A5" s="48" t="s">
        <v>115</v>
      </c>
      <c r="B5" s="48" t="s">
        <v>116</v>
      </c>
      <c r="C5" s="95"/>
    </row>
    <row r="6" spans="1:3" s="33" customFormat="1" ht="21" customHeight="1">
      <c r="A6" s="92" t="s">
        <v>160</v>
      </c>
      <c r="B6" s="94"/>
      <c r="C6" s="67">
        <f>C7+C15</f>
        <v>2972203</v>
      </c>
    </row>
    <row r="7" spans="1:3" ht="14.25">
      <c r="A7" s="49">
        <v>301</v>
      </c>
      <c r="B7" s="50" t="s">
        <v>120</v>
      </c>
      <c r="C7" s="38">
        <f>SUM(C8:C14)</f>
        <v>1922769</v>
      </c>
    </row>
    <row r="8" spans="1:3" ht="14.25">
      <c r="A8" s="51">
        <v>30101</v>
      </c>
      <c r="B8" s="52" t="s">
        <v>121</v>
      </c>
      <c r="C8" s="38">
        <v>862764</v>
      </c>
    </row>
    <row r="9" spans="1:3" ht="14.25">
      <c r="A9" s="51">
        <v>30102</v>
      </c>
      <c r="B9" s="52" t="s">
        <v>122</v>
      </c>
      <c r="C9" s="38">
        <v>399000</v>
      </c>
    </row>
    <row r="10" spans="1:3" ht="14.25">
      <c r="A10" s="51">
        <v>30103</v>
      </c>
      <c r="B10" s="52" t="s">
        <v>123</v>
      </c>
      <c r="C10" s="38">
        <v>71897</v>
      </c>
    </row>
    <row r="11" spans="1:3" ht="14.25">
      <c r="A11" s="51">
        <v>30104</v>
      </c>
      <c r="B11" s="52" t="s">
        <v>124</v>
      </c>
      <c r="C11" s="38">
        <v>362926</v>
      </c>
    </row>
    <row r="12" spans="1:3" ht="14.25">
      <c r="A12" s="51">
        <v>30106</v>
      </c>
      <c r="B12" s="52" t="s">
        <v>125</v>
      </c>
      <c r="C12" s="38">
        <v>0</v>
      </c>
    </row>
    <row r="13" spans="1:3" ht="14.25">
      <c r="A13" s="51">
        <v>30107</v>
      </c>
      <c r="B13" s="52" t="s">
        <v>126</v>
      </c>
      <c r="C13" s="38">
        <v>0</v>
      </c>
    </row>
    <row r="14" spans="1:3" ht="14.25">
      <c r="A14" s="51">
        <v>30199</v>
      </c>
      <c r="B14" s="52" t="s">
        <v>127</v>
      </c>
      <c r="C14" s="38">
        <v>226182</v>
      </c>
    </row>
    <row r="15" spans="1:3" ht="14.25">
      <c r="A15" s="49">
        <v>302</v>
      </c>
      <c r="B15" s="50" t="s">
        <v>128</v>
      </c>
      <c r="C15" s="38">
        <f>SUM(C16:C39)</f>
        <v>1049434</v>
      </c>
    </row>
    <row r="16" spans="1:3" ht="14.25">
      <c r="A16" s="51">
        <v>30201</v>
      </c>
      <c r="B16" s="52" t="s">
        <v>129</v>
      </c>
      <c r="C16" s="38">
        <v>25000</v>
      </c>
    </row>
    <row r="17" spans="1:3" ht="14.25">
      <c r="A17" s="51">
        <v>30202</v>
      </c>
      <c r="B17" s="52" t="s">
        <v>130</v>
      </c>
      <c r="C17" s="38">
        <v>5000</v>
      </c>
    </row>
    <row r="18" spans="1:3" ht="14.25">
      <c r="A18" s="51">
        <v>30203</v>
      </c>
      <c r="B18" s="52" t="s">
        <v>131</v>
      </c>
      <c r="C18" s="38">
        <v>1000</v>
      </c>
    </row>
    <row r="19" spans="1:3" ht="14.25">
      <c r="A19" s="51">
        <v>30204</v>
      </c>
      <c r="B19" s="52" t="s">
        <v>132</v>
      </c>
      <c r="C19" s="38">
        <v>1000</v>
      </c>
    </row>
    <row r="20" spans="1:3" ht="14.25">
      <c r="A20" s="51">
        <v>30205</v>
      </c>
      <c r="B20" s="52" t="s">
        <v>133</v>
      </c>
      <c r="C20" s="38">
        <v>25000</v>
      </c>
    </row>
    <row r="21" spans="1:3" ht="14.25">
      <c r="A21" s="51">
        <v>30206</v>
      </c>
      <c r="B21" s="52" t="s">
        <v>134</v>
      </c>
      <c r="C21" s="38">
        <v>58963</v>
      </c>
    </row>
    <row r="22" spans="1:3" ht="14.25">
      <c r="A22" s="51">
        <v>30207</v>
      </c>
      <c r="B22" s="52" t="s">
        <v>135</v>
      </c>
      <c r="C22" s="38">
        <v>1000</v>
      </c>
    </row>
    <row r="23" spans="1:3" ht="14.25">
      <c r="A23" s="51">
        <v>30208</v>
      </c>
      <c r="B23" s="52" t="s">
        <v>136</v>
      </c>
      <c r="C23" s="38">
        <v>500</v>
      </c>
    </row>
    <row r="24" spans="1:3" ht="14.25">
      <c r="A24" s="51">
        <v>30209</v>
      </c>
      <c r="B24" s="52" t="s">
        <v>137</v>
      </c>
      <c r="C24" s="38">
        <v>50000</v>
      </c>
    </row>
    <row r="25" spans="1:3" ht="14.25">
      <c r="A25" s="51">
        <v>30211</v>
      </c>
      <c r="B25" s="52" t="s">
        <v>138</v>
      </c>
      <c r="C25" s="38">
        <v>26000</v>
      </c>
    </row>
    <row r="26" spans="1:3" ht="14.25">
      <c r="A26" s="51">
        <v>30212</v>
      </c>
      <c r="B26" s="52" t="s">
        <v>139</v>
      </c>
      <c r="C26" s="38">
        <v>0</v>
      </c>
    </row>
    <row r="27" spans="1:3" ht="14.25">
      <c r="A27" s="51">
        <v>30213</v>
      </c>
      <c r="B27" s="52" t="s">
        <v>140</v>
      </c>
      <c r="C27" s="38">
        <v>70000</v>
      </c>
    </row>
    <row r="28" spans="1:3" ht="14.25">
      <c r="A28" s="51">
        <v>30214</v>
      </c>
      <c r="B28" s="52" t="s">
        <v>141</v>
      </c>
      <c r="C28" s="38">
        <v>0</v>
      </c>
    </row>
    <row r="29" spans="1:3" ht="14.25">
      <c r="A29" s="51">
        <v>30215</v>
      </c>
      <c r="B29" s="52" t="s">
        <v>142</v>
      </c>
      <c r="C29" s="38">
        <v>30000</v>
      </c>
    </row>
    <row r="30" spans="1:3" ht="14.25">
      <c r="A30" s="51">
        <v>30216</v>
      </c>
      <c r="B30" s="151" t="s">
        <v>216</v>
      </c>
      <c r="C30" s="38">
        <v>580000</v>
      </c>
    </row>
    <row r="31" spans="1:3" ht="14.25">
      <c r="A31" s="51">
        <v>30217</v>
      </c>
      <c r="B31" s="52" t="s">
        <v>143</v>
      </c>
      <c r="C31" s="38">
        <v>60000</v>
      </c>
    </row>
    <row r="32" spans="1:3" ht="14.25">
      <c r="A32" s="51">
        <v>30218</v>
      </c>
      <c r="B32" s="52" t="s">
        <v>144</v>
      </c>
      <c r="C32" s="38">
        <v>5000</v>
      </c>
    </row>
    <row r="33" spans="1:3" ht="14.25">
      <c r="A33" s="51">
        <v>30224</v>
      </c>
      <c r="B33" s="52" t="s">
        <v>145</v>
      </c>
      <c r="C33" s="38">
        <v>3000</v>
      </c>
    </row>
    <row r="34" spans="1:3" ht="14.25">
      <c r="A34" s="51">
        <v>30225</v>
      </c>
      <c r="B34" s="52" t="s">
        <v>146</v>
      </c>
      <c r="C34" s="38">
        <v>3000</v>
      </c>
    </row>
    <row r="35" spans="1:3" ht="14.25">
      <c r="A35" s="51">
        <v>30226</v>
      </c>
      <c r="B35" s="52" t="s">
        <v>147</v>
      </c>
      <c r="C35" s="38">
        <v>60000</v>
      </c>
    </row>
    <row r="36" spans="1:3" ht="14.25">
      <c r="A36" s="51">
        <v>30227</v>
      </c>
      <c r="B36" s="52" t="s">
        <v>148</v>
      </c>
      <c r="C36" s="38">
        <v>1000</v>
      </c>
    </row>
    <row r="37" spans="1:3" ht="14.25">
      <c r="A37" s="51">
        <v>30228</v>
      </c>
      <c r="B37" s="52" t="s">
        <v>149</v>
      </c>
      <c r="C37" s="38">
        <v>15000</v>
      </c>
    </row>
    <row r="38" spans="1:3" ht="14.25">
      <c r="A38" s="51">
        <v>30229</v>
      </c>
      <c r="B38" s="52" t="s">
        <v>150</v>
      </c>
      <c r="C38" s="38">
        <v>18971</v>
      </c>
    </row>
    <row r="39" spans="1:3" ht="14.25">
      <c r="A39" s="51">
        <v>30231</v>
      </c>
      <c r="B39" s="52" t="s">
        <v>151</v>
      </c>
      <c r="C39" s="38">
        <v>10000</v>
      </c>
    </row>
    <row r="40" spans="1:3" ht="14.25">
      <c r="A40" s="96" t="s">
        <v>172</v>
      </c>
      <c r="B40" s="97"/>
      <c r="C40" s="98"/>
    </row>
    <row r="41" spans="1:4" ht="14.25">
      <c r="A41" s="36" t="s">
        <v>177</v>
      </c>
      <c r="B41" s="1"/>
      <c r="D41" s="1"/>
    </row>
  </sheetData>
  <sheetProtection/>
  <mergeCells count="5">
    <mergeCell ref="A40:C40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17.875" style="0" customWidth="1"/>
    <col min="2" max="2" width="14.00390625" style="0" customWidth="1"/>
    <col min="3" max="7" width="16.25390625" style="0" customWidth="1"/>
  </cols>
  <sheetData>
    <row r="2" spans="1:7" ht="35.25" customHeight="1">
      <c r="A2" s="112" t="s">
        <v>217</v>
      </c>
      <c r="B2" s="112"/>
      <c r="C2" s="112"/>
      <c r="D2" s="112"/>
      <c r="E2" s="112"/>
      <c r="F2" s="112"/>
      <c r="G2" s="112"/>
    </row>
    <row r="3" spans="1:8" ht="15.75" customHeight="1">
      <c r="A3" s="114"/>
      <c r="B3" s="114"/>
      <c r="F3" s="113" t="s">
        <v>166</v>
      </c>
      <c r="G3" s="113"/>
      <c r="H3" s="78"/>
    </row>
    <row r="4" spans="1:7" ht="42" customHeight="1">
      <c r="A4" s="115" t="s">
        <v>179</v>
      </c>
      <c r="B4" s="115" t="s">
        <v>173</v>
      </c>
      <c r="C4" s="108" t="s">
        <v>161</v>
      </c>
      <c r="D4" s="108" t="s">
        <v>165</v>
      </c>
      <c r="E4" s="110" t="s">
        <v>162</v>
      </c>
      <c r="F4" s="111"/>
      <c r="G4" s="76" t="s">
        <v>178</v>
      </c>
    </row>
    <row r="5" spans="1:7" ht="41.25" customHeight="1">
      <c r="A5" s="116"/>
      <c r="B5" s="116"/>
      <c r="C5" s="109"/>
      <c r="D5" s="109"/>
      <c r="E5" s="77" t="s">
        <v>163</v>
      </c>
      <c r="F5" s="77" t="s">
        <v>164</v>
      </c>
      <c r="G5" s="76"/>
    </row>
    <row r="6" spans="1:7" ht="54.75" customHeight="1">
      <c r="A6" s="152" t="s">
        <v>218</v>
      </c>
      <c r="B6" s="76">
        <v>45000</v>
      </c>
      <c r="C6" s="76">
        <v>0</v>
      </c>
      <c r="D6" s="76">
        <v>35000</v>
      </c>
      <c r="E6" s="76">
        <v>0</v>
      </c>
      <c r="F6" s="76">
        <v>10000</v>
      </c>
      <c r="G6" s="152" t="s">
        <v>219</v>
      </c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U38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2" spans="1:6" ht="27.75" customHeight="1">
      <c r="A2" s="153" t="s">
        <v>220</v>
      </c>
      <c r="B2" s="105"/>
      <c r="C2" s="105"/>
      <c r="D2" s="105"/>
      <c r="E2" s="105"/>
      <c r="F2" s="41"/>
    </row>
    <row r="3" spans="1:6" s="64" customFormat="1" ht="15" customHeight="1">
      <c r="A3" s="79" t="s">
        <v>180</v>
      </c>
      <c r="B3" s="61"/>
      <c r="C3" s="61"/>
      <c r="D3" s="62"/>
      <c r="E3" s="62" t="s">
        <v>167</v>
      </c>
      <c r="F3" s="63"/>
    </row>
    <row r="4" spans="1:229" ht="28.5" customHeight="1">
      <c r="A4" s="106" t="s">
        <v>152</v>
      </c>
      <c r="B4" s="82" t="s">
        <v>61</v>
      </c>
      <c r="C4" s="107" t="s">
        <v>170</v>
      </c>
      <c r="D4" s="82"/>
      <c r="E4" s="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5" s="33" customFormat="1" ht="26.25" customHeight="1">
      <c r="A5" s="106"/>
      <c r="B5" s="82"/>
      <c r="C5" s="53" t="s">
        <v>153</v>
      </c>
      <c r="D5" s="53" t="s">
        <v>94</v>
      </c>
      <c r="E5" s="53" t="s">
        <v>95</v>
      </c>
    </row>
    <row r="6" spans="1:5" s="33" customFormat="1" ht="26.25" customHeight="1">
      <c r="A6" s="103" t="s">
        <v>160</v>
      </c>
      <c r="B6" s="104"/>
      <c r="C6" s="53">
        <v>0</v>
      </c>
      <c r="D6" s="53">
        <v>0</v>
      </c>
      <c r="E6" s="53">
        <v>0</v>
      </c>
    </row>
    <row r="7" spans="1:5" ht="14.25">
      <c r="A7" s="54">
        <v>208</v>
      </c>
      <c r="B7" s="55" t="s">
        <v>154</v>
      </c>
      <c r="C7" s="38"/>
      <c r="D7" s="38"/>
      <c r="E7" s="38"/>
    </row>
    <row r="8" spans="1:5" ht="24">
      <c r="A8" s="54">
        <v>20822</v>
      </c>
      <c r="B8" s="56" t="s">
        <v>70</v>
      </c>
      <c r="C8" s="38"/>
      <c r="D8" s="38"/>
      <c r="E8" s="38"/>
    </row>
    <row r="9" spans="1:5" ht="14.25">
      <c r="A9" s="54">
        <v>2082201</v>
      </c>
      <c r="B9" s="56" t="s">
        <v>71</v>
      </c>
      <c r="C9" s="38"/>
      <c r="D9" s="38"/>
      <c r="E9" s="38"/>
    </row>
    <row r="10" spans="1:5" ht="14.25">
      <c r="A10" s="54">
        <v>2082202</v>
      </c>
      <c r="B10" s="56" t="s">
        <v>72</v>
      </c>
      <c r="C10" s="38"/>
      <c r="D10" s="38"/>
      <c r="E10" s="38"/>
    </row>
    <row r="11" spans="1:5" ht="24">
      <c r="A11" s="54">
        <v>2082299</v>
      </c>
      <c r="B11" s="56" t="s">
        <v>73</v>
      </c>
      <c r="C11" s="38"/>
      <c r="D11" s="38"/>
      <c r="E11" s="38"/>
    </row>
    <row r="12" spans="1:5" ht="14.25">
      <c r="A12" s="54">
        <v>20823</v>
      </c>
      <c r="B12" s="56" t="s">
        <v>74</v>
      </c>
      <c r="C12" s="38"/>
      <c r="D12" s="38"/>
      <c r="E12" s="38"/>
    </row>
    <row r="13" spans="1:5" ht="14.25">
      <c r="A13" s="54">
        <v>2082301</v>
      </c>
      <c r="B13" s="56" t="s">
        <v>71</v>
      </c>
      <c r="C13" s="38"/>
      <c r="D13" s="38"/>
      <c r="E13" s="38"/>
    </row>
    <row r="14" spans="1:5" ht="14.25">
      <c r="A14" s="54">
        <v>2082302</v>
      </c>
      <c r="B14" s="56" t="s">
        <v>72</v>
      </c>
      <c r="C14" s="38"/>
      <c r="D14" s="38"/>
      <c r="E14" s="38"/>
    </row>
    <row r="15" spans="1:5" ht="24">
      <c r="A15" s="54">
        <v>2082399</v>
      </c>
      <c r="B15" s="57" t="s">
        <v>75</v>
      </c>
      <c r="C15" s="38"/>
      <c r="D15" s="38"/>
      <c r="E15" s="38"/>
    </row>
    <row r="16" spans="1:5" ht="14.25">
      <c r="A16" s="54">
        <v>212</v>
      </c>
      <c r="B16" s="55" t="s">
        <v>155</v>
      </c>
      <c r="C16" s="38"/>
      <c r="D16" s="38"/>
      <c r="E16" s="38"/>
    </row>
    <row r="17" spans="1:5" ht="14.25">
      <c r="A17" s="54">
        <v>21207</v>
      </c>
      <c r="B17" s="55" t="s">
        <v>76</v>
      </c>
      <c r="C17" s="38"/>
      <c r="D17" s="38"/>
      <c r="E17" s="38"/>
    </row>
    <row r="18" spans="1:5" ht="14.25">
      <c r="A18" s="54">
        <v>2120703</v>
      </c>
      <c r="B18" s="58" t="s">
        <v>69</v>
      </c>
      <c r="C18" s="38"/>
      <c r="D18" s="38"/>
      <c r="E18" s="38"/>
    </row>
    <row r="19" spans="1:5" ht="14.25">
      <c r="A19" s="54">
        <v>2120799</v>
      </c>
      <c r="B19" s="57" t="s">
        <v>78</v>
      </c>
      <c r="C19" s="38"/>
      <c r="D19" s="38"/>
      <c r="E19" s="38"/>
    </row>
    <row r="20" spans="1:5" ht="24">
      <c r="A20" s="54">
        <v>21208</v>
      </c>
      <c r="B20" s="55" t="s">
        <v>79</v>
      </c>
      <c r="C20" s="38"/>
      <c r="D20" s="38"/>
      <c r="E20" s="38"/>
    </row>
    <row r="21" spans="1:5" ht="14.25">
      <c r="A21" s="54">
        <v>2120801</v>
      </c>
      <c r="B21" s="57" t="s">
        <v>80</v>
      </c>
      <c r="C21" s="38"/>
      <c r="D21" s="38"/>
      <c r="E21" s="38"/>
    </row>
    <row r="22" spans="1:5" ht="14.25">
      <c r="A22" s="54">
        <v>2120802</v>
      </c>
      <c r="B22" s="57" t="s">
        <v>81</v>
      </c>
      <c r="C22" s="38"/>
      <c r="D22" s="38"/>
      <c r="E22" s="38"/>
    </row>
    <row r="23" spans="1:5" ht="14.25">
      <c r="A23" s="54">
        <v>2120803</v>
      </c>
      <c r="B23" s="57" t="s">
        <v>82</v>
      </c>
      <c r="C23" s="38"/>
      <c r="D23" s="38"/>
      <c r="E23" s="38"/>
    </row>
    <row r="24" spans="1:5" ht="14.25">
      <c r="A24" s="54">
        <v>2120804</v>
      </c>
      <c r="B24" s="57" t="s">
        <v>83</v>
      </c>
      <c r="C24" s="38"/>
      <c r="D24" s="38"/>
      <c r="E24" s="38"/>
    </row>
    <row r="25" spans="1:5" ht="14.25">
      <c r="A25" s="54">
        <v>2120806</v>
      </c>
      <c r="B25" s="57" t="s">
        <v>84</v>
      </c>
      <c r="C25" s="38"/>
      <c r="D25" s="38"/>
      <c r="E25" s="38"/>
    </row>
    <row r="26" spans="1:5" ht="14.25">
      <c r="A26" s="54">
        <v>2120807</v>
      </c>
      <c r="B26" s="57" t="s">
        <v>77</v>
      </c>
      <c r="C26" s="38"/>
      <c r="D26" s="38"/>
      <c r="E26" s="38"/>
    </row>
    <row r="27" spans="1:5" ht="24">
      <c r="A27" s="54">
        <v>2120899</v>
      </c>
      <c r="B27" s="57" t="s">
        <v>85</v>
      </c>
      <c r="C27" s="38"/>
      <c r="D27" s="38"/>
      <c r="E27" s="38"/>
    </row>
    <row r="28" spans="1:5" ht="14.25">
      <c r="A28" s="54">
        <v>21209</v>
      </c>
      <c r="B28" s="55" t="s">
        <v>86</v>
      </c>
      <c r="C28" s="38"/>
      <c r="D28" s="38"/>
      <c r="E28" s="38"/>
    </row>
    <row r="29" spans="1:5" ht="14.25">
      <c r="A29" s="54">
        <v>2120901</v>
      </c>
      <c r="B29" s="57" t="s">
        <v>87</v>
      </c>
      <c r="C29" s="38"/>
      <c r="D29" s="38"/>
      <c r="E29" s="38"/>
    </row>
    <row r="30" spans="1:5" ht="24">
      <c r="A30" s="54">
        <v>2120999</v>
      </c>
      <c r="B30" s="57" t="s">
        <v>88</v>
      </c>
      <c r="C30" s="38"/>
      <c r="D30" s="38"/>
      <c r="E30" s="38"/>
    </row>
    <row r="31" spans="1:5" ht="14.25">
      <c r="A31" s="54">
        <v>21210</v>
      </c>
      <c r="B31" s="55" t="s">
        <v>89</v>
      </c>
      <c r="C31" s="38"/>
      <c r="D31" s="38"/>
      <c r="E31" s="38"/>
    </row>
    <row r="32" spans="1:5" ht="14.25">
      <c r="A32" s="54">
        <v>2121001</v>
      </c>
      <c r="B32" s="57" t="s">
        <v>156</v>
      </c>
      <c r="C32" s="38"/>
      <c r="D32" s="38"/>
      <c r="E32" s="38"/>
    </row>
    <row r="33" spans="1:5" ht="14.25">
      <c r="A33" s="54">
        <v>2121002</v>
      </c>
      <c r="B33" s="57" t="s">
        <v>157</v>
      </c>
      <c r="C33" s="38"/>
      <c r="D33" s="38"/>
      <c r="E33" s="38"/>
    </row>
    <row r="34" spans="1:5" ht="14.25">
      <c r="A34" s="54">
        <v>2121099</v>
      </c>
      <c r="B34" s="57" t="s">
        <v>158</v>
      </c>
      <c r="C34" s="38"/>
      <c r="D34" s="38"/>
      <c r="E34" s="38"/>
    </row>
    <row r="35" spans="1:5" ht="14.25">
      <c r="A35" s="54">
        <v>21211</v>
      </c>
      <c r="B35" s="55" t="s">
        <v>90</v>
      </c>
      <c r="C35" s="38"/>
      <c r="D35" s="38"/>
      <c r="E35" s="38"/>
    </row>
    <row r="36" spans="1:5" ht="14.25">
      <c r="A36" s="54">
        <v>2121201</v>
      </c>
      <c r="B36" s="57" t="s">
        <v>91</v>
      </c>
      <c r="C36" s="38"/>
      <c r="D36" s="38"/>
      <c r="E36" s="38"/>
    </row>
    <row r="37" spans="1:5" ht="14.25">
      <c r="A37" s="100" t="s">
        <v>172</v>
      </c>
      <c r="B37" s="101"/>
      <c r="C37" s="101"/>
      <c r="D37" s="101"/>
      <c r="E37" s="102"/>
    </row>
    <row r="38" spans="1:5" ht="22.5" customHeight="1">
      <c r="A38" s="59" t="s">
        <v>159</v>
      </c>
      <c r="B38" s="60"/>
      <c r="C38" s="59"/>
      <c r="D38" s="59"/>
      <c r="E38" s="59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G23" sqref="G23"/>
    </sheetView>
  </sheetViews>
  <sheetFormatPr defaultColWidth="9.00390625" defaultRowHeight="14.25"/>
  <sheetData>
    <row r="1" spans="1:13" ht="14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33"/>
    </row>
    <row r="2" spans="1:13" ht="27">
      <c r="A2" s="119" t="s">
        <v>182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34" t="s">
        <v>0</v>
      </c>
    </row>
    <row r="4" spans="1:13" ht="14.25">
      <c r="A4" s="154" t="s">
        <v>221</v>
      </c>
      <c r="B4" s="121" t="s">
        <v>183</v>
      </c>
      <c r="C4" s="122"/>
      <c r="D4" s="122"/>
      <c r="E4" s="122"/>
      <c r="F4" s="122"/>
      <c r="G4" s="122"/>
      <c r="H4" s="123"/>
      <c r="I4" s="124"/>
      <c r="J4" s="143" t="s">
        <v>184</v>
      </c>
      <c r="K4" s="139" t="s">
        <v>185</v>
      </c>
      <c r="L4" s="139" t="s">
        <v>186</v>
      </c>
      <c r="M4" s="139"/>
    </row>
    <row r="5" spans="1:13" ht="14.25">
      <c r="A5" s="155"/>
      <c r="B5" s="142" t="s">
        <v>187</v>
      </c>
      <c r="C5" s="121" t="s">
        <v>188</v>
      </c>
      <c r="D5" s="123"/>
      <c r="E5" s="123"/>
      <c r="F5" s="123"/>
      <c r="G5" s="124"/>
      <c r="H5" s="140" t="s">
        <v>189</v>
      </c>
      <c r="I5" s="141"/>
      <c r="J5" s="144"/>
      <c r="K5" s="139"/>
      <c r="L5" s="139" t="s">
        <v>190</v>
      </c>
      <c r="M5" s="139" t="s">
        <v>191</v>
      </c>
    </row>
    <row r="6" spans="1:13" ht="36">
      <c r="A6" s="156"/>
      <c r="B6" s="139"/>
      <c r="C6" s="125" t="s">
        <v>192</v>
      </c>
      <c r="D6" s="125" t="s">
        <v>193</v>
      </c>
      <c r="E6" s="126" t="s">
        <v>194</v>
      </c>
      <c r="F6" s="125" t="s">
        <v>195</v>
      </c>
      <c r="G6" s="125" t="s">
        <v>196</v>
      </c>
      <c r="H6" s="127" t="s">
        <v>197</v>
      </c>
      <c r="I6" s="127" t="s">
        <v>198</v>
      </c>
      <c r="J6" s="145"/>
      <c r="K6" s="139"/>
      <c r="L6" s="139"/>
      <c r="M6" s="139"/>
    </row>
    <row r="7" spans="1:13" ht="14.25">
      <c r="A7" s="128" t="s">
        <v>199</v>
      </c>
      <c r="B7" s="129">
        <v>0</v>
      </c>
      <c r="C7" s="129">
        <v>0</v>
      </c>
      <c r="D7" s="130">
        <v>0</v>
      </c>
      <c r="E7" s="157" t="s">
        <v>222</v>
      </c>
      <c r="F7" s="132">
        <v>0</v>
      </c>
      <c r="G7" s="129">
        <v>0</v>
      </c>
      <c r="H7" s="129">
        <v>0</v>
      </c>
      <c r="I7" s="130">
        <v>0</v>
      </c>
      <c r="J7" s="135"/>
      <c r="K7" s="136"/>
      <c r="L7" s="135"/>
      <c r="M7" s="135"/>
    </row>
    <row r="8" spans="1:13" ht="14.25">
      <c r="A8" s="128"/>
      <c r="B8" s="129"/>
      <c r="C8" s="129"/>
      <c r="D8" s="130"/>
      <c r="E8" s="131"/>
      <c r="F8" s="132"/>
      <c r="G8" s="129"/>
      <c r="H8" s="129"/>
      <c r="I8" s="130"/>
      <c r="J8" s="137"/>
      <c r="K8" s="138"/>
      <c r="L8" s="137"/>
      <c r="M8" s="137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2018-04-11T09:33:45Z</dcterms:modified>
  <cp:category/>
  <cp:version/>
  <cp:contentType/>
  <cp:contentStatus/>
</cp:coreProperties>
</file>