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firstSheet="4" activeTab="8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'!$A$1:$H$4</definedName>
    <definedName name="_xlnm.Print_Area" localSheetId="3">'部门财政拨款收支总表'!$A$1:$F$29</definedName>
    <definedName name="_xlnm.Print_Area" localSheetId="1">'部门收入总表'!$A$1:$P$4</definedName>
    <definedName name="_xlnm.Print_Area" localSheetId="0">'部门收支总表'!$A$1:$D$28</definedName>
    <definedName name="_xlnm.Print_Area" localSheetId="2">'部门支出总表'!$A$1:$E$3</definedName>
    <definedName name="_xlnm.Print_Area" localSheetId="5">'一般公共预算基本支出表'!$A$1:$B$4</definedName>
    <definedName name="_xlnm.Print_Area" localSheetId="4">'一般公共预算支出表'!$A$1:$E$4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<sst xmlns="http://schemas.openxmlformats.org/spreadsheetml/2006/main" count="232" uniqueCount="157">
  <si>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</si>
  <si>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</si>
  <si>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</si>
  <si>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</si>
  <si>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</si>
  <si>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</si>
  <si>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</si>
  <si>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</si>
  <si>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</si>
  <si>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</si>
  <si>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</si>
  <si>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</si>
  <si>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</si>
  <si>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</si>
  <si>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</si>
  <si>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</si>
  <si>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</si>
  <si>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</si>
  <si>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</si>
  <si>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</si>
  <si>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</si>
  <si>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</si>
  <si>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</si>
  <si>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</si>
  <si>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</si>
  <si>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</si>
  <si>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</si>
  <si>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</si>
  <si>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</si>
  <si>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</si>
  <si>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</si>
  <si>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</si>
  <si>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</si>
  <si>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</si>
  <si>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</si>
  <si>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</si>
  <si>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</si>
  <si>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</si>
  <si>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</si>
  <si>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</si>
  <si>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</si>
  <si>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</si>
  <si>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</si>
  <si>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</si>
  <si>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</si>
  <si>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</si>
  <si>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</si>
  <si>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</si>
  <si>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</si>
  <si>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</si>
  <si>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</si>
  <si>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</si>
  <si>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</si>
  <si>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</si>
  <si>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</si>
  <si>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</si>
  <si>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</si>
  <si>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</si>
  <si>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</si>
  <si>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</si>
  <si>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</si>
  <si>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</si>
  <si>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</si>
  <si>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</si>
  <si>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</si>
  <si>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</si>
  <si>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</si>
  <si>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</si>
  <si>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</si>
  <si>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</si>
  <si>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</si>
  <si>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</si>
  <si>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</si>
  <si>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</si>
  <si>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</si>
  <si>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</si>
  <si>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</si>
  <si>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</si>
  <si>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</si>
  <si>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</si>
  <si>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</si>
  <si>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</si>
  <si>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</si>
  <si>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</si>
  <si>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</si>
  <si>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</si>
  <si>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</si>
  <si>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</si>
  <si>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</si>
  <si>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</si>
  <si>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</si>
  <si>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</si>
  <si>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</si>
  <si>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</si>
  <si>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</si>
  <si>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</si>
  <si>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</si>
  <si>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</si>
  <si>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</si>
  <si>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</si>
  <si>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</si>
  <si>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</si>
  <si>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</si>
  <si>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</si>
  <si>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</si>
  <si>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</si>
  <si>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</si>
  <si>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</si>
  <si>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</si>
  <si>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</si>
  <si>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</si>
  <si>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</si>
  <si>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</si>
  <si>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</si>
  <si>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</si>
  <si>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单位名称：全民健身服务中心</t>
  </si>
  <si>
    <t>部门收入总表</t>
  </si>
  <si>
    <t>单位名称：隆回县全民健身服务中心</t>
  </si>
  <si>
    <t>207</t>
  </si>
  <si>
    <t>文化体育与传媒支出</t>
  </si>
  <si>
    <t xml:space="preserve">  03</t>
  </si>
  <si>
    <t xml:space="preserve">  体育</t>
  </si>
  <si>
    <t xml:space="preserve">    2070302</t>
  </si>
  <si>
    <t xml:space="preserve">    一般行政管理事务（体育）</t>
  </si>
  <si>
    <t xml:space="preserve">    2070301</t>
  </si>
  <si>
    <t xml:space="preserve">    行政运行（体育）</t>
  </si>
  <si>
    <t>单位名称：隆回县全民健身服务中心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</si>
  <si>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</si>
  <si>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</si>
  <si>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</si>
  <si>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</si>
  <si>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</si>
  <si>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</si>
  <si>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</si>
  <si>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</si>
  <si>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</si>
  <si>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</si>
  <si>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</si>
  <si>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</si>
  <si>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</si>
  <si>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</si>
  <si>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</si>
  <si>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</si>
  <si>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</si>
  <si>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</si>
  <si>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</si>
  <si>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</si>
  <si>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</si>
  <si>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</si>
  <si>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基层党建经费</t>
  </si>
  <si>
    <t>对个人和家庭的补助</t>
  </si>
  <si>
    <t xml:space="preserve">  生活补助</t>
  </si>
  <si>
    <t>隆回县全民健身服务中心</t>
  </si>
  <si>
    <t/>
  </si>
  <si>
    <t>单位名称：降回县全民健身服务中心</t>
  </si>
  <si>
    <t>隆回县全民健身服务中心</t>
  </si>
  <si>
    <t>指导体育运动，促进体育事业发展，体育优秀运动队建设、体育项目注册管理，体育竞赛计划规程制订、体育竞赛管理与组织。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</si>
</sst>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4" borderId="15" xfId="0" applyNumberFormat="1" applyFont="1" applyFill="1" applyBorder="1" applyAlignment="1" applyProtection="1">
      <alignment vertical="center" wrapText="1"/>
      <protection/>
    </xf>
    <xf numFmtId="4" fontId="4" fillId="4" borderId="15" xfId="0" applyNumberFormat="1" applyFont="1" applyFill="1" applyBorder="1" applyAlignment="1" applyProtection="1">
      <alignment horizontal="right" vertical="center" wrapText="1"/>
      <protection/>
    </xf>
    <xf numFmtId="4" fontId="4" fillId="4" borderId="9" xfId="0" applyNumberFormat="1" applyFont="1" applyFill="1" applyBorder="1" applyAlignment="1" applyProtection="1">
      <alignment horizontal="right" vertical="center" wrapText="1"/>
      <protection/>
    </xf>
    <xf numFmtId="49" fontId="0" fillId="4" borderId="15" xfId="0" applyNumberFormat="1" applyFont="1" applyFill="1" applyBorder="1" applyAlignment="1" applyProtection="1">
      <alignment horizontal="right"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4" borderId="15" xfId="0" applyNumberFormat="1" applyFont="1" applyFill="1" applyBorder="1" applyAlignment="1" applyProtection="1">
      <alignment vertical="center" wrapText="1"/>
      <protection/>
    </xf>
    <xf numFmtId="0" fontId="4" fillId="4" borderId="12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4" borderId="15" xfId="0" applyNumberFormat="1" applyFont="1" applyFill="1" applyBorder="1" applyAlignment="1" applyProtection="1">
      <alignment horizontal="left" vertical="center"/>
      <protection/>
    </xf>
    <xf numFmtId="49" fontId="0" fillId="4" borderId="11" xfId="0" applyNumberFormat="1" applyFont="1" applyFill="1" applyBorder="1" applyAlignment="1" applyProtection="1">
      <alignment horizontal="left" vertical="center"/>
      <protection/>
    </xf>
    <xf numFmtId="1" fontId="0" fillId="4" borderId="15" xfId="0" applyNumberFormat="1" applyFont="1" applyFill="1" applyBorder="1" applyAlignment="1" applyProtection="1">
      <alignment horizontal="right" vertical="center"/>
      <protection/>
    </xf>
    <xf numFmtId="1" fontId="0" fillId="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4" fillId="4" borderId="11" xfId="0" applyNumberFormat="1" applyFont="1" applyFill="1" applyBorder="1" applyAlignment="1" applyProtection="1">
      <alignment horizontal="right" vertical="center" wrapText="1"/>
      <protection/>
    </xf>
    <xf numFmtId="49" fontId="4" fillId="4" borderId="13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 applyProtection="1">
      <alignment horizontal="right" vertical="center"/>
      <protection/>
    </xf>
    <xf numFmtId="0" fontId="4" fillId="4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left" vertical="center" wrapText="1"/>
      <protection/>
    </xf>
    <xf numFmtId="180" fontId="0" fillId="4" borderId="9" xfId="0" applyNumberFormat="1" applyFont="1" applyFill="1" applyBorder="1" applyAlignment="1" applyProtection="1">
      <alignment horizontal="left" vertical="center" wrapText="1"/>
      <protection/>
    </xf>
    <xf numFmtId="1" fontId="0" fillId="4" borderId="15" xfId="0" applyNumberFormat="1" applyFont="1" applyFill="1" applyBorder="1" applyAlignment="1" applyProtection="1">
      <alignment horizontal="center" vertical="center" wrapText="1"/>
      <protection/>
    </xf>
    <xf numFmtId="1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1" fontId="4" fillId="4" borderId="15" xfId="0" applyNumberFormat="1" applyFont="1" applyFill="1" applyBorder="1" applyAlignment="1" applyProtection="1">
      <alignment horizontal="right"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1" fontId="4" fillId="4" borderId="9" xfId="0" applyNumberFormat="1" applyFont="1" applyFill="1" applyBorder="1" applyAlignment="1">
      <alignment horizontal="right" vertical="center" wrapText="1"/>
    </xf>
    <xf numFmtId="1" fontId="4" fillId="4" borderId="9" xfId="0" applyNumberFormat="1" applyFont="1" applyFill="1" applyBorder="1" applyAlignment="1" applyProtection="1">
      <alignment horizontal="right" vertical="center" wrapText="1"/>
      <protection/>
    </xf>
    <xf numFmtId="1" fontId="4" fillId="4" borderId="13" xfId="0" applyNumberFormat="1" applyFont="1" applyFill="1" applyBorder="1" applyAlignment="1" applyProtection="1">
      <alignment horizontal="right" vertical="center" wrapText="1"/>
      <protection/>
    </xf>
    <xf numFmtId="1" fontId="4" fillId="4" borderId="18" xfId="0" applyNumberFormat="1" applyFont="1" applyFill="1" applyBorder="1" applyAlignment="1" applyProtection="1">
      <alignment horizontal="right" vertical="center" wrapText="1"/>
      <protection/>
    </xf>
    <xf numFmtId="1" fontId="4" fillId="4" borderId="20" xfId="0" applyNumberFormat="1" applyFont="1" applyFill="1" applyBorder="1" applyAlignment="1" applyProtection="1">
      <alignment horizontal="right" vertical="center" wrapText="1"/>
      <protection/>
    </xf>
    <xf numFmtId="0" fontId="4" fillId="4" borderId="15" xfId="0" applyFont="1" applyFill="1" applyBorder="1" applyAlignment="1">
      <alignment horizontal="left" vertical="center" wrapText="1"/>
    </xf>
    <xf numFmtId="1" fontId="4" fillId="4" borderId="13" xfId="0" applyNumberFormat="1" applyFont="1" applyFill="1" applyBorder="1" applyAlignment="1">
      <alignment horizontal="right" vertical="center" wrapText="1"/>
    </xf>
    <xf numFmtId="1" fontId="4" fillId="4" borderId="15" xfId="0" applyNumberFormat="1" applyFont="1" applyFill="1" applyBorder="1" applyAlignment="1">
      <alignment horizontal="right" vertical="center" wrapText="1"/>
    </xf>
    <xf numFmtId="1" fontId="4" fillId="4" borderId="16" xfId="0" applyNumberFormat="1" applyFont="1" applyFill="1" applyBorder="1" applyAlignment="1">
      <alignment horizontal="right" vertical="center" wrapText="1"/>
    </xf>
    <xf numFmtId="1" fontId="4" fillId="4" borderId="14" xfId="0" applyNumberFormat="1" applyFont="1" applyFill="1" applyBorder="1" applyAlignment="1" applyProtection="1">
      <alignment horizontal="right" vertical="center" wrapText="1"/>
      <protection/>
    </xf>
    <xf numFmtId="1" fontId="4" fillId="4" borderId="17" xfId="0" applyNumberFormat="1" applyFont="1" applyFill="1" applyBorder="1" applyAlignment="1" applyProtection="1">
      <alignment horizontal="right" vertical="center" wrapText="1"/>
      <protection/>
    </xf>
    <xf numFmtId="1" fontId="4" fillId="4" borderId="21" xfId="0" applyNumberFormat="1" applyFont="1" applyFill="1" applyBorder="1" applyAlignment="1" applyProtection="1">
      <alignment horizontal="right" vertical="center" wrapText="1"/>
      <protection/>
    </xf>
    <xf numFmtId="1" fontId="4" fillId="4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49" fontId="0" fillId="4" borderId="9" xfId="0" applyNumberFormat="1" applyFont="1" applyFill="1" applyBorder="1" applyAlignment="1" applyProtection="1">
      <alignment horizontal="left" vertical="center"/>
      <protection/>
    </xf>
    <xf numFmtId="180" fontId="0" fillId="4" borderId="9" xfId="0" applyNumberFormat="1" applyFont="1" applyFill="1" applyBorder="1" applyAlignment="1" applyProtection="1">
      <alignment horizontal="left" vertical="center"/>
      <protection/>
    </xf>
    <xf numFmtId="1" fontId="0" fillId="4" borderId="15" xfId="0" applyNumberFormat="1" applyFont="1" applyFill="1" applyBorder="1" applyAlignment="1" applyProtection="1">
      <alignment horizontal="center" vertical="center"/>
      <protection/>
    </xf>
    <xf numFmtId="1" fontId="0" fillId="4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2" xfId="0" applyNumberFormat="1" applyFont="1" applyFill="1" applyBorder="1" applyAlignment="1" applyProtection="1">
      <alignment horizontal="right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1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11" xfId="0" applyFill="1" applyBorder="1" applyAlignment="1">
      <alignment horizontal="left" vertical="center" wrapText="1"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3" xfId="0" applyNumberFormat="1" applyFont="1" applyFill="1" applyBorder="1" applyAlignment="1" applyProtection="1">
      <alignment horizontal="right" vertical="center" wrapText="1"/>
      <protection/>
    </xf>
    <xf numFmtId="1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15" xfId="0" applyFill="1" applyBorder="1" applyAlignment="1">
      <alignment horizontal="left" vertical="center" wrapText="1"/>
    </xf>
    <xf numFmtId="1" fontId="0" fillId="4" borderId="13" xfId="0" applyNumberFormat="1" applyFill="1" applyBorder="1" applyAlignment="1">
      <alignment horizontal="left" vertical="center" wrapText="1"/>
    </xf>
    <xf numFmtId="1" fontId="0" fillId="4" borderId="15" xfId="0" applyNumberFormat="1" applyFill="1" applyBorder="1" applyAlignment="1">
      <alignment horizontal="left" vertical="center" wrapText="1"/>
    </xf>
    <xf numFmtId="1" fontId="0" fillId="4" borderId="16" xfId="0" applyNumberForma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1" fontId="0" fillId="4" borderId="14" xfId="0" applyNumberForma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49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justify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B27" sqref="B27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103" t="s">
        <v>0</v>
      </c>
      <c r="B1" s="103"/>
      <c r="C1" s="103"/>
      <c r="D1" s="103"/>
    </row>
    <row r="2" spans="1:4" s="24" customFormat="1" ht="12.75" customHeight="1">
      <c r="A2" s="24" t="s">
        <v>154</v>
      </c>
      <c r="D2" s="42" t="s">
        <v>1</v>
      </c>
    </row>
    <row r="3" spans="1:4" ht="17.25" customHeight="1">
      <c r="A3" s="104" t="s">
        <v>2</v>
      </c>
      <c r="B3" s="105"/>
      <c r="C3" s="104" t="s">
        <v>3</v>
      </c>
      <c r="D3" s="104"/>
    </row>
    <row r="4" spans="1:4" ht="17.25" customHeight="1">
      <c r="A4" s="82" t="s">
        <v>4</v>
      </c>
      <c r="B4" s="83" t="s">
        <v>5</v>
      </c>
      <c r="C4" s="84" t="s">
        <v>4</v>
      </c>
      <c r="D4" s="83" t="s">
        <v>5</v>
      </c>
    </row>
    <row r="5" spans="1:4" s="24" customFormat="1" ht="17.25" customHeight="1">
      <c r="A5" s="85" t="s">
        <v>6</v>
      </c>
      <c r="B5" s="86">
        <v>1805208</v>
      </c>
      <c r="C5" s="87" t="s">
        <v>7</v>
      </c>
      <c r="D5" s="86"/>
    </row>
    <row r="6" spans="1:4" s="24" customFormat="1" ht="17.25" customHeight="1">
      <c r="A6" s="85" t="s">
        <v>8</v>
      </c>
      <c r="B6" s="88">
        <v>137500</v>
      </c>
      <c r="C6" s="87" t="s">
        <v>9</v>
      </c>
      <c r="D6" s="86"/>
    </row>
    <row r="7" spans="1:4" s="24" customFormat="1" ht="17.25" customHeight="1">
      <c r="A7" s="85" t="s">
        <v>10</v>
      </c>
      <c r="B7" s="89"/>
      <c r="C7" s="87" t="s">
        <v>11</v>
      </c>
      <c r="D7" s="86"/>
    </row>
    <row r="8" spans="1:4" s="24" customFormat="1" ht="17.25" customHeight="1">
      <c r="A8" s="85" t="s">
        <v>12</v>
      </c>
      <c r="B8" s="89"/>
      <c r="C8" s="87" t="s">
        <v>13</v>
      </c>
      <c r="D8" s="88"/>
    </row>
    <row r="9" spans="1:4" s="24" customFormat="1" ht="17.25" customHeight="1">
      <c r="A9" s="85" t="s">
        <v>14</v>
      </c>
      <c r="B9" s="89"/>
      <c r="C9" s="87" t="s">
        <v>15</v>
      </c>
      <c r="D9" s="90"/>
    </row>
    <row r="10" spans="1:4" s="24" customFormat="1" ht="17.25" customHeight="1">
      <c r="A10" s="85" t="s">
        <v>16</v>
      </c>
      <c r="B10" s="89">
        <v>137500</v>
      </c>
      <c r="C10" s="87" t="s">
        <v>17</v>
      </c>
      <c r="D10" s="86">
        <v>2352708</v>
      </c>
    </row>
    <row r="11" spans="1:4" s="24" customFormat="1" ht="17.25" customHeight="1">
      <c r="A11" s="85" t="s">
        <v>18</v>
      </c>
      <c r="B11" s="90"/>
      <c r="C11" s="87" t="s">
        <v>19</v>
      </c>
      <c r="D11" s="86"/>
    </row>
    <row r="12" spans="1:4" s="24" customFormat="1" ht="17.25" customHeight="1">
      <c r="A12" s="85" t="s">
        <v>20</v>
      </c>
      <c r="B12" s="88">
        <v>410000</v>
      </c>
      <c r="C12" s="87" t="s">
        <v>21</v>
      </c>
      <c r="D12" s="86"/>
    </row>
    <row r="13" spans="1:4" s="24" customFormat="1" ht="17.25" customHeight="1">
      <c r="A13" s="85" t="s">
        <v>22</v>
      </c>
      <c r="B13" s="89"/>
      <c r="C13" s="87" t="s">
        <v>23</v>
      </c>
      <c r="D13" s="86"/>
    </row>
    <row r="14" spans="1:4" s="24" customFormat="1" ht="17.25" customHeight="1">
      <c r="A14" s="85" t="s">
        <v>24</v>
      </c>
      <c r="B14" s="89">
        <v>410000</v>
      </c>
      <c r="C14" s="87" t="s">
        <v>25</v>
      </c>
      <c r="D14" s="86"/>
    </row>
    <row r="15" spans="1:4" s="24" customFormat="1" ht="17.25" customHeight="1">
      <c r="A15" s="85" t="s">
        <v>26</v>
      </c>
      <c r="B15" s="89"/>
      <c r="C15" s="87" t="s">
        <v>27</v>
      </c>
      <c r="D15" s="86"/>
    </row>
    <row r="16" spans="1:4" s="24" customFormat="1" ht="17.25" customHeight="1">
      <c r="A16" s="85" t="s">
        <v>28</v>
      </c>
      <c r="B16" s="89"/>
      <c r="C16" s="87" t="s">
        <v>29</v>
      </c>
      <c r="D16" s="86"/>
    </row>
    <row r="17" spans="1:4" s="24" customFormat="1" ht="17.25" customHeight="1">
      <c r="A17" s="85" t="s">
        <v>30</v>
      </c>
      <c r="B17" s="89"/>
      <c r="C17" s="87" t="s">
        <v>31</v>
      </c>
      <c r="D17" s="86"/>
    </row>
    <row r="18" spans="1:4" s="24" customFormat="1" ht="17.25" customHeight="1">
      <c r="A18" s="85" t="s">
        <v>32</v>
      </c>
      <c r="B18" s="89"/>
      <c r="C18" s="87" t="s">
        <v>33</v>
      </c>
      <c r="D18" s="86"/>
    </row>
    <row r="19" spans="1:4" s="24" customFormat="1" ht="17.25" customHeight="1">
      <c r="A19" s="91"/>
      <c r="B19" s="92"/>
      <c r="C19" s="85" t="s">
        <v>34</v>
      </c>
      <c r="D19" s="86"/>
    </row>
    <row r="20" spans="1:4" s="24" customFormat="1" ht="17.25" customHeight="1">
      <c r="A20" s="91"/>
      <c r="B20" s="93"/>
      <c r="C20" s="85" t="s">
        <v>35</v>
      </c>
      <c r="D20" s="86"/>
    </row>
    <row r="21" spans="1:4" s="24" customFormat="1" ht="17.25" customHeight="1">
      <c r="A21" s="91"/>
      <c r="B21" s="93"/>
      <c r="C21" s="85" t="s">
        <v>36</v>
      </c>
      <c r="D21" s="86"/>
    </row>
    <row r="22" spans="1:4" s="24" customFormat="1" ht="17.25" customHeight="1">
      <c r="A22" s="91"/>
      <c r="B22" s="93"/>
      <c r="C22" s="85" t="s">
        <v>37</v>
      </c>
      <c r="D22" s="86"/>
    </row>
    <row r="23" spans="1:4" s="24" customFormat="1" ht="17.25" customHeight="1">
      <c r="A23" s="91"/>
      <c r="B23" s="93"/>
      <c r="C23" s="85" t="s">
        <v>38</v>
      </c>
      <c r="D23" s="86"/>
    </row>
    <row r="24" spans="1:4" s="24" customFormat="1" ht="17.25" customHeight="1">
      <c r="A24" s="91"/>
      <c r="B24" s="93"/>
      <c r="C24" s="85" t="s">
        <v>39</v>
      </c>
      <c r="D24" s="88"/>
    </row>
    <row r="25" spans="1:4" s="24" customFormat="1" ht="17.25" customHeight="1">
      <c r="A25" s="91"/>
      <c r="B25" s="93"/>
      <c r="C25" s="85" t="s">
        <v>40</v>
      </c>
      <c r="D25" s="90"/>
    </row>
    <row r="26" spans="1:4" s="24" customFormat="1" ht="17.25" customHeight="1">
      <c r="A26" s="91"/>
      <c r="B26" s="94"/>
      <c r="C26" s="85" t="s">
        <v>41</v>
      </c>
      <c r="D26" s="86"/>
    </row>
    <row r="27" spans="1:4" s="24" customFormat="1" ht="17.25" customHeight="1">
      <c r="A27" s="85" t="s">
        <v>42</v>
      </c>
      <c r="B27" s="88">
        <v>2352708</v>
      </c>
      <c r="C27" s="87" t="s">
        <v>43</v>
      </c>
      <c r="D27" s="88">
        <v>2352708</v>
      </c>
    </row>
    <row r="28" spans="1:4" s="24" customFormat="1" ht="17.25" customHeight="1">
      <c r="A28" s="85" t="s">
        <v>44</v>
      </c>
      <c r="B28" s="90"/>
      <c r="C28" s="95" t="s">
        <v>45</v>
      </c>
      <c r="D28" s="96"/>
    </row>
    <row r="29" spans="1:4" s="24" customFormat="1" ht="17.25" customHeight="1">
      <c r="A29" s="85" t="s">
        <v>46</v>
      </c>
      <c r="B29" s="88">
        <v>2352708</v>
      </c>
      <c r="C29" s="87" t="s">
        <v>47</v>
      </c>
      <c r="D29" s="88">
        <v>2352708</v>
      </c>
    </row>
    <row r="34" ht="12.75" customHeight="1">
      <c r="B34" s="33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 topLeftCell="A1">
      <selection activeCell="K26" sqref="K26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103" t="s">
        <v>116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s="24" customFormat="1" ht="12.75" customHeight="1">
      <c r="A2" s="33" t="s">
        <v>117</v>
      </c>
      <c r="B2" s="33"/>
      <c r="C2"/>
      <c r="D2"/>
      <c r="E2"/>
      <c r="F2"/>
      <c r="G2"/>
      <c r="H2"/>
      <c r="I2"/>
      <c r="J2"/>
      <c r="K2"/>
      <c r="L2"/>
      <c r="M2"/>
      <c r="N2"/>
      <c r="O2"/>
      <c r="P2" t="s">
        <v>1</v>
      </c>
      <c r="Q2"/>
    </row>
    <row r="3" spans="1:16" ht="17.25" customHeight="1">
      <c r="A3" s="106" t="s">
        <v>48</v>
      </c>
      <c r="B3" s="106"/>
      <c r="C3" s="106" t="s">
        <v>49</v>
      </c>
      <c r="D3" s="108" t="s">
        <v>50</v>
      </c>
      <c r="E3" s="106" t="s">
        <v>51</v>
      </c>
      <c r="F3" s="106"/>
      <c r="G3" s="106"/>
      <c r="H3" s="106"/>
      <c r="I3" s="108"/>
      <c r="J3" s="106" t="s">
        <v>52</v>
      </c>
      <c r="K3" s="106"/>
      <c r="L3" s="109" t="s">
        <v>53</v>
      </c>
      <c r="M3" s="106" t="s">
        <v>54</v>
      </c>
      <c r="N3" s="106" t="s">
        <v>55</v>
      </c>
      <c r="O3" s="106" t="s">
        <v>56</v>
      </c>
      <c r="P3" s="106" t="s">
        <v>57</v>
      </c>
    </row>
    <row r="4" spans="1:17" ht="103.5" customHeight="1">
      <c r="A4" s="77" t="s">
        <v>58</v>
      </c>
      <c r="B4" s="77" t="s">
        <v>59</v>
      </c>
      <c r="C4" s="107"/>
      <c r="D4" s="107"/>
      <c r="E4" s="78" t="s">
        <v>60</v>
      </c>
      <c r="F4" s="37" t="s">
        <v>61</v>
      </c>
      <c r="G4" s="37" t="s">
        <v>62</v>
      </c>
      <c r="H4" s="37" t="s">
        <v>63</v>
      </c>
      <c r="I4" s="37" t="s">
        <v>64</v>
      </c>
      <c r="J4" s="37" t="s">
        <v>65</v>
      </c>
      <c r="K4" s="37" t="s">
        <v>66</v>
      </c>
      <c r="L4" s="107"/>
      <c r="M4" s="107"/>
      <c r="N4" s="107"/>
      <c r="O4" s="107"/>
      <c r="P4" s="107"/>
      <c r="Q4" s="33"/>
    </row>
    <row r="5" spans="1:17" ht="29.25" customHeight="1">
      <c r="A5" s="79"/>
      <c r="B5" s="80" t="s">
        <v>69</v>
      </c>
      <c r="C5" s="81">
        <v>2352707.82</v>
      </c>
      <c r="D5" s="81">
        <v>1805207.82</v>
      </c>
      <c r="E5" s="81">
        <v>0</v>
      </c>
      <c r="F5" s="81">
        <v>0</v>
      </c>
      <c r="G5" s="81">
        <v>0</v>
      </c>
      <c r="H5" s="81">
        <v>137500</v>
      </c>
      <c r="I5" s="81">
        <v>0</v>
      </c>
      <c r="J5" s="81">
        <v>0</v>
      </c>
      <c r="K5" s="81">
        <v>410000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24"/>
    </row>
    <row r="6" spans="1:17" ht="33" customHeight="1">
      <c r="A6" s="79" t="s">
        <v>118</v>
      </c>
      <c r="B6" s="80" t="s">
        <v>119</v>
      </c>
      <c r="C6" s="81">
        <v>2352707.82</v>
      </c>
      <c r="D6" s="81">
        <v>1805207.82</v>
      </c>
      <c r="E6" s="81">
        <v>0</v>
      </c>
      <c r="F6" s="81">
        <v>0</v>
      </c>
      <c r="G6" s="81">
        <v>0</v>
      </c>
      <c r="H6" s="81">
        <v>137500</v>
      </c>
      <c r="I6" s="81">
        <v>0</v>
      </c>
      <c r="J6" s="81">
        <v>0</v>
      </c>
      <c r="K6" s="81">
        <v>410000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33"/>
    </row>
    <row r="7" spans="1:17" s="24" customFormat="1" ht="24.75" customHeight="1">
      <c r="A7" s="79" t="s">
        <v>120</v>
      </c>
      <c r="B7" s="80" t="s">
        <v>121</v>
      </c>
      <c r="C7" s="81">
        <v>2352707.82</v>
      </c>
      <c r="D7" s="81">
        <v>1805207.82</v>
      </c>
      <c r="E7" s="81">
        <v>0</v>
      </c>
      <c r="F7" s="81">
        <v>0</v>
      </c>
      <c r="G7" s="81">
        <v>0</v>
      </c>
      <c r="H7" s="81">
        <v>137500</v>
      </c>
      <c r="I7" s="81">
        <v>0</v>
      </c>
      <c r="J7" s="81">
        <v>0</v>
      </c>
      <c r="K7" s="81">
        <v>410000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/>
    </row>
    <row r="8" spans="1:16" ht="29.25" customHeight="1">
      <c r="A8" s="79" t="s">
        <v>122</v>
      </c>
      <c r="B8" s="80" t="s">
        <v>123</v>
      </c>
      <c r="C8" s="81">
        <v>791674.38</v>
      </c>
      <c r="D8" s="81">
        <v>244174.38</v>
      </c>
      <c r="E8" s="81">
        <v>0</v>
      </c>
      <c r="F8" s="81">
        <v>0</v>
      </c>
      <c r="G8" s="81">
        <v>0</v>
      </c>
      <c r="H8" s="81">
        <v>137500</v>
      </c>
      <c r="I8" s="81">
        <v>0</v>
      </c>
      <c r="J8" s="81">
        <v>0</v>
      </c>
      <c r="K8" s="81">
        <v>410000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</row>
    <row r="9" spans="1:16" ht="28.5" customHeight="1">
      <c r="A9" s="79" t="s">
        <v>124</v>
      </c>
      <c r="B9" s="80" t="s">
        <v>125</v>
      </c>
      <c r="C9" s="81">
        <v>1561033.44</v>
      </c>
      <c r="D9" s="81">
        <v>1561033.44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</row>
    <row r="10" spans="4:5" ht="12.75" customHeight="1">
      <c r="D10" s="33"/>
      <c r="E10" s="33"/>
    </row>
    <row r="11" spans="1:6" ht="12.75" customHeight="1">
      <c r="A11" s="33"/>
      <c r="D11" s="33"/>
      <c r="F11" s="33"/>
    </row>
    <row r="12" spans="4:5" ht="12.75" customHeight="1">
      <c r="D12" s="33"/>
      <c r="E12" s="33"/>
    </row>
    <row r="13" spans="2:6" ht="12.75" customHeight="1">
      <c r="B13" s="33"/>
      <c r="E13" s="33"/>
      <c r="F13" s="33"/>
    </row>
    <row r="14" spans="3:5" ht="12.75" customHeight="1">
      <c r="C14" s="33"/>
      <c r="E14" s="33"/>
    </row>
    <row r="15" spans="5:6" ht="12.75" customHeight="1">
      <c r="E15" s="33"/>
      <c r="F15" s="33"/>
    </row>
    <row r="16" ht="12.75" customHeight="1">
      <c r="D16" s="33"/>
    </row>
    <row r="18" ht="12.75" customHeight="1">
      <c r="E18" s="33"/>
    </row>
  </sheetData>
  <sheetProtection/>
  <mergeCells count="11">
    <mergeCell ref="O3:O4"/>
    <mergeCell ref="P3:P4"/>
    <mergeCell ref="A1:P1"/>
    <mergeCell ref="A3:B3"/>
    <mergeCell ref="E3:I3"/>
    <mergeCell ref="J3:K3"/>
    <mergeCell ref="C3:C4"/>
    <mergeCell ref="D3:D4"/>
    <mergeCell ref="L3:L4"/>
    <mergeCell ref="M3:M4"/>
    <mergeCell ref="N3:N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workbookViewId="0" topLeftCell="A1">
      <selection activeCell="B23" sqref="B23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03" t="s">
        <v>67</v>
      </c>
      <c r="B1" s="103"/>
      <c r="C1" s="103"/>
      <c r="D1" s="103"/>
      <c r="E1" s="103"/>
    </row>
    <row r="2" spans="1:6" s="24" customFormat="1" ht="21.75" customHeight="1">
      <c r="A2" s="97" t="s">
        <v>117</v>
      </c>
      <c r="B2"/>
      <c r="C2"/>
      <c r="D2"/>
      <c r="E2"/>
      <c r="F2"/>
    </row>
    <row r="3" spans="1:5" ht="17.25" customHeight="1">
      <c r="A3" s="26" t="s">
        <v>68</v>
      </c>
      <c r="B3" s="26" t="s">
        <v>59</v>
      </c>
      <c r="C3" s="26" t="s">
        <v>69</v>
      </c>
      <c r="D3" s="26" t="s">
        <v>70</v>
      </c>
      <c r="E3" s="26" t="s">
        <v>71</v>
      </c>
    </row>
    <row r="4" spans="1:5" s="24" customFormat="1" ht="22.5" customHeight="1">
      <c r="A4" s="73"/>
      <c r="B4" s="74" t="s">
        <v>69</v>
      </c>
      <c r="C4" s="75">
        <v>2352707.82</v>
      </c>
      <c r="D4" s="76">
        <v>1805207.82</v>
      </c>
      <c r="E4" s="75">
        <v>547500</v>
      </c>
    </row>
    <row r="5" spans="1:5" ht="18" customHeight="1">
      <c r="A5" s="73" t="s">
        <v>118</v>
      </c>
      <c r="B5" s="74" t="s">
        <v>119</v>
      </c>
      <c r="C5" s="75">
        <v>2352707.82</v>
      </c>
      <c r="D5" s="76">
        <v>1805207.82</v>
      </c>
      <c r="E5" s="75">
        <v>547500</v>
      </c>
    </row>
    <row r="6" spans="1:5" ht="18.75" customHeight="1">
      <c r="A6" s="73" t="s">
        <v>120</v>
      </c>
      <c r="B6" s="74" t="s">
        <v>121</v>
      </c>
      <c r="C6" s="75">
        <v>2352707.82</v>
      </c>
      <c r="D6" s="76">
        <v>1805207.82</v>
      </c>
      <c r="E6" s="75">
        <v>547500</v>
      </c>
    </row>
    <row r="7" spans="1:5" ht="18.75" customHeight="1">
      <c r="A7" s="73" t="s">
        <v>122</v>
      </c>
      <c r="B7" s="74" t="s">
        <v>123</v>
      </c>
      <c r="C7" s="75">
        <v>791674.38</v>
      </c>
      <c r="D7" s="76">
        <v>244174.38</v>
      </c>
      <c r="E7" s="75">
        <v>547500</v>
      </c>
    </row>
    <row r="8" spans="1:5" ht="18.75" customHeight="1">
      <c r="A8" s="73" t="s">
        <v>124</v>
      </c>
      <c r="B8" s="74" t="s">
        <v>125</v>
      </c>
      <c r="C8" s="75">
        <v>1561033.44</v>
      </c>
      <c r="D8" s="76">
        <v>1561033.44</v>
      </c>
      <c r="E8" s="75">
        <v>0</v>
      </c>
    </row>
    <row r="9" spans="1:5" ht="12.75" customHeight="1">
      <c r="A9" s="33"/>
      <c r="B9" s="33"/>
      <c r="C9" s="33"/>
      <c r="D9" s="33"/>
      <c r="E9" s="33"/>
    </row>
    <row r="10" ht="12.75" customHeight="1">
      <c r="C10" s="33"/>
    </row>
    <row r="11" ht="12.75" customHeight="1">
      <c r="C11" s="33"/>
    </row>
    <row r="12" spans="2:3" ht="12.75" customHeight="1">
      <c r="B12" s="33"/>
      <c r="C12" s="33"/>
    </row>
    <row r="13" spans="2:3" ht="12.75" customHeight="1">
      <c r="B13" s="33"/>
      <c r="C13" s="33"/>
    </row>
    <row r="14" spans="3:5" ht="12.75" customHeight="1">
      <c r="C14" s="33"/>
      <c r="E14" s="33"/>
    </row>
    <row r="15" spans="2:3" ht="12.75" customHeight="1">
      <c r="B15" s="33"/>
      <c r="C15" s="33"/>
    </row>
    <row r="17" ht="12.75" customHeight="1">
      <c r="C17" s="33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I16" sqref="I16"/>
    </sheetView>
  </sheetViews>
  <sheetFormatPr defaultColWidth="9.16015625" defaultRowHeight="12.75" customHeight="1"/>
  <cols>
    <col min="1" max="1" width="29.660156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103" t="s">
        <v>72</v>
      </c>
      <c r="B1" s="103"/>
      <c r="C1" s="103"/>
      <c r="D1" s="103"/>
      <c r="E1" s="103"/>
      <c r="F1" s="103"/>
    </row>
    <row r="2" ht="9" customHeight="1"/>
    <row r="3" spans="1:7" s="24" customFormat="1" ht="20.25" customHeight="1">
      <c r="A3" s="98" t="s">
        <v>126</v>
      </c>
      <c r="B3" s="99"/>
      <c r="C3" s="99"/>
      <c r="D3" s="99"/>
      <c r="E3" s="99"/>
      <c r="F3" s="100" t="s">
        <v>1</v>
      </c>
      <c r="G3"/>
    </row>
    <row r="4" spans="1:6" ht="17.25" customHeight="1">
      <c r="A4" s="106" t="s">
        <v>73</v>
      </c>
      <c r="B4" s="108"/>
      <c r="C4" s="106" t="s">
        <v>74</v>
      </c>
      <c r="D4" s="106"/>
      <c r="E4" s="106"/>
      <c r="F4" s="106"/>
    </row>
    <row r="5" spans="1:6" ht="25.5" customHeight="1">
      <c r="A5" s="53" t="s">
        <v>75</v>
      </c>
      <c r="B5" s="37" t="s">
        <v>5</v>
      </c>
      <c r="C5" s="54" t="s">
        <v>76</v>
      </c>
      <c r="D5" s="54" t="s">
        <v>49</v>
      </c>
      <c r="E5" s="37" t="s">
        <v>77</v>
      </c>
      <c r="F5" s="37" t="s">
        <v>78</v>
      </c>
    </row>
    <row r="6" spans="1:6" s="24" customFormat="1" ht="17.25" customHeight="1">
      <c r="A6" s="55" t="s">
        <v>79</v>
      </c>
      <c r="B6" s="56">
        <v>2352707.82</v>
      </c>
      <c r="C6" s="57" t="s">
        <v>7</v>
      </c>
      <c r="D6" s="58">
        <f aca="true" t="shared" si="0" ref="D6:D27">E6+F6</f>
        <v>0</v>
      </c>
      <c r="E6" s="59">
        <v>0</v>
      </c>
      <c r="F6" s="56">
        <v>0</v>
      </c>
    </row>
    <row r="7" spans="1:6" s="24" customFormat="1" ht="17.25" customHeight="1">
      <c r="A7" s="55" t="s">
        <v>80</v>
      </c>
      <c r="B7" s="60">
        <v>2352707.82</v>
      </c>
      <c r="C7" s="57" t="s">
        <v>9</v>
      </c>
      <c r="D7" s="58">
        <f t="shared" si="0"/>
        <v>0</v>
      </c>
      <c r="E7" s="61">
        <v>0</v>
      </c>
      <c r="F7" s="60">
        <v>0</v>
      </c>
    </row>
    <row r="8" spans="1:6" s="24" customFormat="1" ht="17.25" customHeight="1">
      <c r="A8" s="55" t="s">
        <v>81</v>
      </c>
      <c r="B8" s="60">
        <v>0</v>
      </c>
      <c r="C8" s="57" t="s">
        <v>11</v>
      </c>
      <c r="D8" s="58">
        <f t="shared" si="0"/>
        <v>0</v>
      </c>
      <c r="E8" s="56">
        <v>0</v>
      </c>
      <c r="F8" s="62">
        <v>0</v>
      </c>
    </row>
    <row r="9" spans="1:6" s="24" customFormat="1" ht="17.25" customHeight="1">
      <c r="A9" s="63"/>
      <c r="B9" s="64"/>
      <c r="C9" s="63" t="s">
        <v>13</v>
      </c>
      <c r="D9" s="58">
        <f t="shared" si="0"/>
        <v>0</v>
      </c>
      <c r="E9" s="60">
        <v>0</v>
      </c>
      <c r="F9" s="62">
        <v>0</v>
      </c>
    </row>
    <row r="10" spans="1:6" s="24" customFormat="1" ht="17.25" customHeight="1">
      <c r="A10" s="63"/>
      <c r="B10" s="65"/>
      <c r="C10" s="63" t="s">
        <v>15</v>
      </c>
      <c r="D10" s="58">
        <f t="shared" si="0"/>
        <v>0</v>
      </c>
      <c r="E10" s="60">
        <v>0</v>
      </c>
      <c r="F10" s="62">
        <v>0</v>
      </c>
    </row>
    <row r="11" spans="1:6" s="24" customFormat="1" ht="17.25" customHeight="1">
      <c r="A11" s="63"/>
      <c r="B11" s="65"/>
      <c r="C11" s="63" t="s">
        <v>17</v>
      </c>
      <c r="D11" s="58">
        <f t="shared" si="0"/>
        <v>2352707.82</v>
      </c>
      <c r="E11" s="60">
        <v>2352707.82</v>
      </c>
      <c r="F11" s="62">
        <v>0</v>
      </c>
    </row>
    <row r="12" spans="1:6" s="24" customFormat="1" ht="17.25" customHeight="1">
      <c r="A12" s="63"/>
      <c r="B12" s="65"/>
      <c r="C12" s="63" t="s">
        <v>19</v>
      </c>
      <c r="D12" s="58">
        <f t="shared" si="0"/>
        <v>0</v>
      </c>
      <c r="E12" s="60">
        <v>0</v>
      </c>
      <c r="F12" s="62">
        <v>0</v>
      </c>
    </row>
    <row r="13" spans="1:6" s="24" customFormat="1" ht="17.25" customHeight="1">
      <c r="A13" s="63"/>
      <c r="B13" s="65"/>
      <c r="C13" s="63" t="s">
        <v>21</v>
      </c>
      <c r="D13" s="58">
        <f t="shared" si="0"/>
        <v>0</v>
      </c>
      <c r="E13" s="60">
        <v>0</v>
      </c>
      <c r="F13" s="62">
        <v>0</v>
      </c>
    </row>
    <row r="14" spans="1:6" s="24" customFormat="1" ht="17.25" customHeight="1">
      <c r="A14" s="63"/>
      <c r="B14" s="65"/>
      <c r="C14" s="63" t="s">
        <v>23</v>
      </c>
      <c r="D14" s="58">
        <f t="shared" si="0"/>
        <v>0</v>
      </c>
      <c r="E14" s="60">
        <v>0</v>
      </c>
      <c r="F14" s="62">
        <v>0</v>
      </c>
    </row>
    <row r="15" spans="1:6" s="24" customFormat="1" ht="17.25" customHeight="1">
      <c r="A15" s="63"/>
      <c r="B15" s="65"/>
      <c r="C15" s="63" t="s">
        <v>25</v>
      </c>
      <c r="D15" s="58">
        <f t="shared" si="0"/>
        <v>0</v>
      </c>
      <c r="E15" s="60">
        <v>0</v>
      </c>
      <c r="F15" s="62">
        <v>0</v>
      </c>
    </row>
    <row r="16" spans="1:6" s="24" customFormat="1" ht="17.25" customHeight="1">
      <c r="A16" s="63"/>
      <c r="B16" s="65"/>
      <c r="C16" s="63" t="s">
        <v>27</v>
      </c>
      <c r="D16" s="58">
        <f t="shared" si="0"/>
        <v>0</v>
      </c>
      <c r="E16" s="60">
        <v>0</v>
      </c>
      <c r="F16" s="62">
        <v>0</v>
      </c>
    </row>
    <row r="17" spans="1:6" s="24" customFormat="1" ht="17.25" customHeight="1">
      <c r="A17" s="63"/>
      <c r="B17" s="65"/>
      <c r="C17" s="63" t="s">
        <v>29</v>
      </c>
      <c r="D17" s="58">
        <f t="shared" si="0"/>
        <v>0</v>
      </c>
      <c r="E17" s="60">
        <v>0</v>
      </c>
      <c r="F17" s="62">
        <v>0</v>
      </c>
    </row>
    <row r="18" spans="1:6" s="24" customFormat="1" ht="17.25" customHeight="1">
      <c r="A18" s="63"/>
      <c r="B18" s="65"/>
      <c r="C18" s="63" t="s">
        <v>31</v>
      </c>
      <c r="D18" s="58">
        <f t="shared" si="0"/>
        <v>0</v>
      </c>
      <c r="E18" s="60">
        <v>0</v>
      </c>
      <c r="F18" s="62">
        <v>0</v>
      </c>
    </row>
    <row r="19" spans="1:6" s="24" customFormat="1" ht="17.25" customHeight="1">
      <c r="A19" s="63"/>
      <c r="B19" s="65"/>
      <c r="C19" s="63" t="s">
        <v>33</v>
      </c>
      <c r="D19" s="58">
        <f t="shared" si="0"/>
        <v>0</v>
      </c>
      <c r="E19" s="60">
        <v>0</v>
      </c>
      <c r="F19" s="62">
        <v>0</v>
      </c>
    </row>
    <row r="20" spans="1:6" s="24" customFormat="1" ht="17.25" customHeight="1">
      <c r="A20" s="63"/>
      <c r="B20" s="66"/>
      <c r="C20" s="63" t="s">
        <v>34</v>
      </c>
      <c r="D20" s="58">
        <f t="shared" si="0"/>
        <v>0</v>
      </c>
      <c r="E20" s="60">
        <v>0</v>
      </c>
      <c r="F20" s="62">
        <v>0</v>
      </c>
    </row>
    <row r="21" spans="1:6" s="24" customFormat="1" ht="17.25" customHeight="1">
      <c r="A21" s="55" t="s">
        <v>82</v>
      </c>
      <c r="B21" s="56">
        <v>0</v>
      </c>
      <c r="C21" s="57" t="s">
        <v>35</v>
      </c>
      <c r="D21" s="58">
        <f t="shared" si="0"/>
        <v>0</v>
      </c>
      <c r="E21" s="60">
        <v>0</v>
      </c>
      <c r="F21" s="62">
        <v>0</v>
      </c>
    </row>
    <row r="22" spans="1:6" s="24" customFormat="1" ht="17.25" customHeight="1">
      <c r="A22" s="63"/>
      <c r="B22" s="64"/>
      <c r="C22" s="63" t="s">
        <v>36</v>
      </c>
      <c r="D22" s="58">
        <f t="shared" si="0"/>
        <v>0</v>
      </c>
      <c r="E22" s="60">
        <v>0</v>
      </c>
      <c r="F22" s="62">
        <v>0</v>
      </c>
    </row>
    <row r="23" spans="1:6" s="24" customFormat="1" ht="17.25" customHeight="1">
      <c r="A23" s="63"/>
      <c r="B23" s="65"/>
      <c r="C23" s="63" t="s">
        <v>37</v>
      </c>
      <c r="D23" s="58">
        <f t="shared" si="0"/>
        <v>0</v>
      </c>
      <c r="E23" s="60">
        <v>0</v>
      </c>
      <c r="F23" s="62">
        <v>0</v>
      </c>
    </row>
    <row r="24" spans="1:6" s="24" customFormat="1" ht="17.25" customHeight="1">
      <c r="A24" s="63"/>
      <c r="B24" s="65"/>
      <c r="C24" s="63" t="s">
        <v>38</v>
      </c>
      <c r="D24" s="58">
        <f t="shared" si="0"/>
        <v>0</v>
      </c>
      <c r="E24" s="60">
        <v>0</v>
      </c>
      <c r="F24" s="62">
        <v>0</v>
      </c>
    </row>
    <row r="25" spans="1:6" s="24" customFormat="1" ht="17.25" customHeight="1">
      <c r="A25" s="63"/>
      <c r="B25" s="65"/>
      <c r="C25" s="63" t="s">
        <v>39</v>
      </c>
      <c r="D25" s="58">
        <f t="shared" si="0"/>
        <v>0</v>
      </c>
      <c r="E25" s="67">
        <v>0</v>
      </c>
      <c r="F25" s="68">
        <v>0</v>
      </c>
    </row>
    <row r="26" spans="1:6" s="24" customFormat="1" ht="17.25" customHeight="1">
      <c r="A26" s="63"/>
      <c r="B26" s="65"/>
      <c r="C26" s="63" t="s">
        <v>40</v>
      </c>
      <c r="D26" s="58">
        <f t="shared" si="0"/>
        <v>0</v>
      </c>
      <c r="E26" s="56">
        <v>0</v>
      </c>
      <c r="F26" s="69">
        <v>0</v>
      </c>
    </row>
    <row r="27" spans="1:6" s="24" customFormat="1" ht="17.25" customHeight="1">
      <c r="A27" s="63"/>
      <c r="B27" s="65"/>
      <c r="C27" s="63" t="s">
        <v>41</v>
      </c>
      <c r="D27" s="58">
        <f t="shared" si="0"/>
        <v>0</v>
      </c>
      <c r="E27" s="70">
        <v>0</v>
      </c>
      <c r="F27" s="56">
        <v>0</v>
      </c>
    </row>
    <row r="28" spans="1:6" ht="17.25" customHeight="1">
      <c r="A28" s="71"/>
      <c r="B28" s="72"/>
      <c r="C28" s="71" t="s">
        <v>83</v>
      </c>
      <c r="D28" s="72">
        <f>SUM(D6:D27)</f>
        <v>2352707.82</v>
      </c>
      <c r="E28" s="72">
        <f>SUM(E6:E27)</f>
        <v>2352707.82</v>
      </c>
      <c r="F28" s="72">
        <f>SUM(F6:F27)</f>
        <v>0</v>
      </c>
    </row>
    <row r="29" spans="1:6" ht="17.25" customHeight="1">
      <c r="A29" s="71"/>
      <c r="B29" s="72"/>
      <c r="C29" s="71" t="s">
        <v>45</v>
      </c>
      <c r="D29" s="72">
        <f>B6-E28</f>
        <v>0</v>
      </c>
      <c r="E29" s="72">
        <f>B7-E28</f>
        <v>0</v>
      </c>
      <c r="F29" s="72">
        <f>B8-F28</f>
        <v>0</v>
      </c>
    </row>
    <row r="30" spans="1:6" ht="17.25" customHeight="1">
      <c r="A30" s="71" t="s">
        <v>46</v>
      </c>
      <c r="B30" s="72">
        <f>B21+B6</f>
        <v>2352707.82</v>
      </c>
      <c r="C30" s="71" t="s">
        <v>47</v>
      </c>
      <c r="D30" s="72">
        <f>D28+D29</f>
        <v>2352707.82</v>
      </c>
      <c r="E30" s="72">
        <f>E28+E29</f>
        <v>2352707.82</v>
      </c>
      <c r="F30" s="72">
        <f>F28+F29</f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103" t="s">
        <v>84</v>
      </c>
      <c r="B1" s="103"/>
      <c r="C1" s="103"/>
      <c r="D1" s="103"/>
      <c r="E1" s="103"/>
    </row>
    <row r="2" spans="1:5" s="24" customFormat="1" ht="12.75" customHeight="1">
      <c r="A2" s="33" t="s">
        <v>117</v>
      </c>
      <c r="B2"/>
      <c r="C2"/>
      <c r="D2"/>
      <c r="E2" s="101" t="s">
        <v>1</v>
      </c>
    </row>
    <row r="3" spans="1:5" ht="17.25" customHeight="1">
      <c r="A3" s="104" t="s">
        <v>85</v>
      </c>
      <c r="B3" s="105"/>
      <c r="C3" s="105" t="s">
        <v>69</v>
      </c>
      <c r="D3" s="105" t="s">
        <v>70</v>
      </c>
      <c r="E3" s="104" t="s">
        <v>71</v>
      </c>
    </row>
    <row r="4" spans="1:5" ht="17.25" customHeight="1">
      <c r="A4" s="47" t="s">
        <v>58</v>
      </c>
      <c r="B4" s="48" t="s">
        <v>59</v>
      </c>
      <c r="C4" s="110"/>
      <c r="D4" s="110"/>
      <c r="E4" s="111"/>
    </row>
    <row r="5" spans="1:5" s="24" customFormat="1" ht="17.25" customHeight="1">
      <c r="A5" s="49"/>
      <c r="B5" s="50" t="s">
        <v>69</v>
      </c>
      <c r="C5" s="51">
        <v>2352707.82</v>
      </c>
      <c r="D5" s="52">
        <v>1805207.82</v>
      </c>
      <c r="E5" s="52">
        <v>547500</v>
      </c>
    </row>
    <row r="6" spans="1:5" ht="19.5" customHeight="1">
      <c r="A6" s="49" t="s">
        <v>118</v>
      </c>
      <c r="B6" s="50" t="s">
        <v>119</v>
      </c>
      <c r="C6" s="51">
        <v>2352707.82</v>
      </c>
      <c r="D6" s="52">
        <v>1805207.82</v>
      </c>
      <c r="E6" s="52">
        <v>547500</v>
      </c>
    </row>
    <row r="7" spans="1:5" ht="18" customHeight="1">
      <c r="A7" s="49" t="s">
        <v>120</v>
      </c>
      <c r="B7" s="50" t="s">
        <v>121</v>
      </c>
      <c r="C7" s="51">
        <v>2352707.82</v>
      </c>
      <c r="D7" s="52">
        <v>1805207.82</v>
      </c>
      <c r="E7" s="52">
        <v>547500</v>
      </c>
    </row>
    <row r="8" spans="1:5" ht="27.75" customHeight="1">
      <c r="A8" s="49" t="s">
        <v>122</v>
      </c>
      <c r="B8" s="50" t="s">
        <v>123</v>
      </c>
      <c r="C8" s="51">
        <v>791674.38</v>
      </c>
      <c r="D8" s="52">
        <v>244174.38</v>
      </c>
      <c r="E8" s="52">
        <v>547500</v>
      </c>
    </row>
    <row r="9" spans="1:5" ht="20.25" customHeight="1">
      <c r="A9" s="49" t="s">
        <v>124</v>
      </c>
      <c r="B9" s="50" t="s">
        <v>125</v>
      </c>
      <c r="C9" s="51">
        <v>1561033.44</v>
      </c>
      <c r="D9" s="52">
        <v>1561033.44</v>
      </c>
      <c r="E9" s="52">
        <v>0</v>
      </c>
    </row>
    <row r="10" spans="2:4" ht="12.75" customHeight="1">
      <c r="B10" s="33"/>
      <c r="C10" s="33"/>
      <c r="D10" s="33"/>
    </row>
    <row r="11" spans="2:4" ht="12.75" customHeight="1">
      <c r="B11" s="33"/>
      <c r="D11" s="33"/>
    </row>
    <row r="12" spans="2:4" ht="12.75" customHeight="1">
      <c r="B12" s="33"/>
      <c r="C12" s="33"/>
      <c r="D12" s="33"/>
    </row>
    <row r="13" spans="3:4" ht="12.75" customHeight="1">
      <c r="C13" s="33"/>
      <c r="D13" s="33"/>
    </row>
    <row r="14" spans="3:4" ht="12.75" customHeight="1">
      <c r="C14" s="33"/>
      <c r="D14" s="33"/>
    </row>
    <row r="15" ht="12.75" customHeight="1">
      <c r="C15" s="33"/>
    </row>
    <row r="16" spans="3:4" ht="12.75" customHeight="1">
      <c r="C16" s="33"/>
      <c r="D16" s="33"/>
    </row>
    <row r="17" spans="3:4" ht="12.75" customHeight="1">
      <c r="C17" s="33"/>
      <c r="D17" s="33"/>
    </row>
    <row r="18" ht="12.75" customHeight="1">
      <c r="D18" s="33"/>
    </row>
    <row r="19" ht="12.75" customHeight="1">
      <c r="D19" s="33"/>
    </row>
    <row r="20" ht="12.75" customHeight="1">
      <c r="D20" s="33"/>
    </row>
    <row r="21" ht="12.75" customHeight="1">
      <c r="D21" s="33"/>
    </row>
    <row r="22" ht="12.75" customHeight="1">
      <c r="D22" s="33"/>
    </row>
    <row r="23" ht="12.75" customHeight="1">
      <c r="D23" s="33"/>
    </row>
    <row r="24" ht="12.75" customHeight="1">
      <c r="D24" s="33"/>
    </row>
    <row r="25" ht="12.75" customHeight="1">
      <c r="E25" s="33"/>
    </row>
    <row r="26" ht="12.75" customHeight="1">
      <c r="E26" s="33"/>
    </row>
    <row r="27" ht="12.75" customHeight="1">
      <c r="E27" s="33"/>
    </row>
    <row r="28" ht="12.75" customHeight="1">
      <c r="E28" s="33"/>
    </row>
    <row r="29" ht="12.75" customHeight="1">
      <c r="E29" s="33"/>
    </row>
    <row r="30" ht="12.75" customHeight="1">
      <c r="E30" s="33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103" t="s">
        <v>86</v>
      </c>
      <c r="B1" s="103"/>
    </row>
    <row r="2" spans="1:2" s="24" customFormat="1" ht="12.75" customHeight="1">
      <c r="A2" s="33" t="s">
        <v>117</v>
      </c>
      <c r="B2" s="101" t="s">
        <v>1</v>
      </c>
    </row>
    <row r="3" spans="1:2" ht="17.25" customHeight="1">
      <c r="A3" s="43" t="s">
        <v>87</v>
      </c>
      <c r="B3" s="112" t="s">
        <v>88</v>
      </c>
    </row>
    <row r="4" spans="1:2" ht="17.25" customHeight="1">
      <c r="A4" s="44" t="s">
        <v>59</v>
      </c>
      <c r="B4" s="113"/>
    </row>
    <row r="5" spans="1:2" s="24" customFormat="1" ht="17.25" customHeight="1">
      <c r="A5" s="45" t="s">
        <v>69</v>
      </c>
      <c r="B5" s="46">
        <v>1805207.82</v>
      </c>
    </row>
    <row r="6" spans="1:2" ht="15" customHeight="1">
      <c r="A6" s="45" t="s">
        <v>127</v>
      </c>
      <c r="B6" s="46">
        <v>1561033.44</v>
      </c>
    </row>
    <row r="7" spans="1:2" ht="12.75" customHeight="1">
      <c r="A7" s="45" t="s">
        <v>128</v>
      </c>
      <c r="B7" s="46">
        <v>607272</v>
      </c>
    </row>
    <row r="8" spans="1:2" ht="12.75" customHeight="1">
      <c r="A8" s="45" t="s">
        <v>129</v>
      </c>
      <c r="B8" s="46">
        <v>470000</v>
      </c>
    </row>
    <row r="9" spans="1:2" ht="12.75" customHeight="1">
      <c r="A9" s="45" t="s">
        <v>130</v>
      </c>
      <c r="B9" s="46">
        <v>215454.4</v>
      </c>
    </row>
    <row r="10" spans="1:2" ht="12.75" customHeight="1">
      <c r="A10" s="45" t="s">
        <v>131</v>
      </c>
      <c r="B10" s="46">
        <v>87050.4</v>
      </c>
    </row>
    <row r="11" spans="1:2" ht="12.75" customHeight="1">
      <c r="A11" s="45" t="s">
        <v>132</v>
      </c>
      <c r="B11" s="46">
        <v>7219.2</v>
      </c>
    </row>
    <row r="12" spans="1:2" ht="12.75" customHeight="1">
      <c r="A12" s="45" t="s">
        <v>133</v>
      </c>
      <c r="B12" s="46">
        <v>5234.4</v>
      </c>
    </row>
    <row r="13" spans="1:2" ht="12.75" customHeight="1">
      <c r="A13" s="45" t="s">
        <v>134</v>
      </c>
      <c r="B13" s="46">
        <v>123272.64</v>
      </c>
    </row>
    <row r="14" spans="1:2" ht="12.75" customHeight="1">
      <c r="A14" s="45" t="s">
        <v>135</v>
      </c>
      <c r="B14" s="46">
        <v>1440</v>
      </c>
    </row>
    <row r="15" spans="1:2" ht="12.75" customHeight="1">
      <c r="A15" s="45" t="s">
        <v>136</v>
      </c>
      <c r="B15" s="46">
        <v>44090.4</v>
      </c>
    </row>
    <row r="16" spans="1:2" ht="12.75" customHeight="1">
      <c r="A16" s="45" t="s">
        <v>137</v>
      </c>
      <c r="B16" s="46">
        <v>236122.38</v>
      </c>
    </row>
    <row r="17" spans="1:2" ht="12.75" customHeight="1">
      <c r="A17" s="45" t="s">
        <v>138</v>
      </c>
      <c r="B17" s="46">
        <v>31000</v>
      </c>
    </row>
    <row r="18" spans="1:2" ht="12.75" customHeight="1">
      <c r="A18" s="45" t="s">
        <v>139</v>
      </c>
      <c r="B18" s="46">
        <v>2350</v>
      </c>
    </row>
    <row r="19" spans="1:2" ht="12.75" customHeight="1">
      <c r="A19" s="45" t="s">
        <v>140</v>
      </c>
      <c r="B19" s="46">
        <v>31800</v>
      </c>
    </row>
    <row r="20" spans="1:2" ht="12.75" customHeight="1">
      <c r="A20" s="45" t="s">
        <v>141</v>
      </c>
      <c r="B20" s="46">
        <v>41850</v>
      </c>
    </row>
    <row r="21" spans="1:2" ht="12.75" customHeight="1">
      <c r="A21" s="45" t="s">
        <v>142</v>
      </c>
      <c r="B21" s="46">
        <v>15600</v>
      </c>
    </row>
    <row r="22" spans="1:2" ht="12.75" customHeight="1">
      <c r="A22" s="45" t="s">
        <v>143</v>
      </c>
      <c r="B22" s="46">
        <v>13500</v>
      </c>
    </row>
    <row r="23" spans="1:2" ht="12.75" customHeight="1">
      <c r="A23" s="45" t="s">
        <v>144</v>
      </c>
      <c r="B23" s="46">
        <v>34500</v>
      </c>
    </row>
    <row r="24" spans="1:2" ht="12.75" customHeight="1">
      <c r="A24" s="45" t="s">
        <v>145</v>
      </c>
      <c r="B24" s="46">
        <v>5000</v>
      </c>
    </row>
    <row r="25" spans="1:2" ht="12.75" customHeight="1">
      <c r="A25" s="45" t="s">
        <v>146</v>
      </c>
      <c r="B25" s="46">
        <v>12145.44</v>
      </c>
    </row>
    <row r="26" spans="1:2" ht="12.75" customHeight="1">
      <c r="A26" s="45" t="s">
        <v>147</v>
      </c>
      <c r="B26" s="46">
        <v>16231.5</v>
      </c>
    </row>
    <row r="27" spans="1:2" ht="12.75" customHeight="1">
      <c r="A27" s="45" t="s">
        <v>148</v>
      </c>
      <c r="B27" s="46">
        <v>20000</v>
      </c>
    </row>
    <row r="28" spans="1:2" ht="12.75" customHeight="1">
      <c r="A28" s="45" t="s">
        <v>149</v>
      </c>
      <c r="B28" s="46">
        <v>12145.44</v>
      </c>
    </row>
    <row r="29" spans="1:2" ht="12.75" customHeight="1">
      <c r="A29" s="45" t="s">
        <v>150</v>
      </c>
      <c r="B29" s="46">
        <v>8052</v>
      </c>
    </row>
    <row r="30" spans="1:2" ht="12.75" customHeight="1">
      <c r="A30" s="45" t="s">
        <v>151</v>
      </c>
      <c r="B30" s="46">
        <v>8052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03" t="s">
        <v>89</v>
      </c>
      <c r="B1" s="103"/>
      <c r="C1" s="103"/>
      <c r="D1" s="103"/>
      <c r="E1" s="103"/>
      <c r="F1" s="103"/>
      <c r="G1" s="103"/>
      <c r="H1" s="103"/>
    </row>
    <row r="2" spans="1:8" ht="12.75" customHeight="1">
      <c r="A2" s="34"/>
      <c r="B2" s="34"/>
      <c r="C2" s="34"/>
      <c r="D2" s="34"/>
      <c r="E2" s="34"/>
      <c r="F2" s="34"/>
      <c r="G2" s="34"/>
      <c r="H2" s="35" t="s">
        <v>1</v>
      </c>
    </row>
    <row r="3" spans="1:8" ht="23.25" customHeight="1">
      <c r="A3" s="108" t="s">
        <v>90</v>
      </c>
      <c r="B3" s="108" t="s">
        <v>49</v>
      </c>
      <c r="C3" s="108" t="s">
        <v>91</v>
      </c>
      <c r="D3" s="106" t="s">
        <v>92</v>
      </c>
      <c r="E3" s="109" t="s">
        <v>93</v>
      </c>
      <c r="F3" s="106"/>
      <c r="G3" s="108"/>
      <c r="H3" s="106" t="s">
        <v>94</v>
      </c>
    </row>
    <row r="4" spans="1:8" ht="21.75" customHeight="1">
      <c r="A4" s="114"/>
      <c r="B4" s="114"/>
      <c r="C4" s="114"/>
      <c r="D4" s="107"/>
      <c r="E4" s="36" t="s">
        <v>88</v>
      </c>
      <c r="F4" s="37" t="s">
        <v>95</v>
      </c>
      <c r="G4" s="38" t="s">
        <v>96</v>
      </c>
      <c r="H4" s="106"/>
    </row>
    <row r="5" spans="1:8" s="24" customFormat="1" ht="27" customHeight="1">
      <c r="A5" s="102" t="s">
        <v>152</v>
      </c>
      <c r="B5" s="39">
        <v>54500</v>
      </c>
      <c r="C5" s="39">
        <v>0</v>
      </c>
      <c r="D5" s="39">
        <v>34500</v>
      </c>
      <c r="E5" s="39">
        <v>20000</v>
      </c>
      <c r="F5" s="39">
        <v>20000</v>
      </c>
      <c r="G5" s="40">
        <v>0</v>
      </c>
      <c r="H5" s="41" t="s">
        <v>153</v>
      </c>
    </row>
    <row r="6" spans="1:7" ht="12.75" customHeight="1">
      <c r="A6" s="33"/>
      <c r="B6" s="33"/>
      <c r="C6" s="33"/>
      <c r="D6" s="33"/>
      <c r="E6" s="33"/>
      <c r="F6" s="33"/>
      <c r="G6" s="33"/>
    </row>
    <row r="7" spans="1:4" ht="12.75" customHeight="1">
      <c r="A7" s="33"/>
      <c r="C7" s="33"/>
      <c r="D7" s="33"/>
    </row>
    <row r="8" spans="2:3" ht="12.75" customHeight="1">
      <c r="B8" s="33"/>
      <c r="C8" s="33"/>
    </row>
    <row r="9" spans="3:4" ht="12.75" customHeight="1">
      <c r="C9" s="33"/>
      <c r="D9" s="33"/>
    </row>
    <row r="10" ht="12.75" customHeight="1">
      <c r="D10" s="33"/>
    </row>
    <row r="11" spans="3:4" ht="12.75" customHeight="1">
      <c r="C11" s="33"/>
      <c r="D11" s="33"/>
    </row>
    <row r="12" ht="12.75" customHeight="1">
      <c r="C12" s="33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03" t="s">
        <v>97</v>
      </c>
      <c r="B1" s="103"/>
      <c r="C1" s="103"/>
      <c r="D1" s="103"/>
      <c r="E1" s="103"/>
    </row>
    <row r="2" s="24" customFormat="1" ht="21.75" customHeight="1">
      <c r="A2" s="25" t="s">
        <v>115</v>
      </c>
    </row>
    <row r="3" spans="1:5" ht="17.25" customHeight="1">
      <c r="A3" s="117" t="s">
        <v>68</v>
      </c>
      <c r="B3" s="116" t="s">
        <v>59</v>
      </c>
      <c r="C3" s="115" t="s">
        <v>98</v>
      </c>
      <c r="D3" s="116"/>
      <c r="E3" s="116"/>
    </row>
    <row r="4" spans="1:5" ht="17.25" customHeight="1">
      <c r="A4" s="118"/>
      <c r="B4" s="119"/>
      <c r="C4" s="27" t="s">
        <v>88</v>
      </c>
      <c r="D4" s="28" t="s">
        <v>70</v>
      </c>
      <c r="E4" s="28" t="s">
        <v>71</v>
      </c>
    </row>
    <row r="5" spans="1:5" s="24" customFormat="1" ht="17.25" customHeight="1">
      <c r="A5" s="29"/>
      <c r="B5" s="30"/>
      <c r="C5" s="31"/>
      <c r="D5" s="32"/>
      <c r="E5" s="32"/>
    </row>
    <row r="6" spans="1:5" ht="12.75" customHeight="1">
      <c r="A6" s="33"/>
      <c r="B6" s="33"/>
      <c r="C6" s="33"/>
      <c r="D6" s="33"/>
      <c r="E6" s="33"/>
    </row>
    <row r="7" spans="1:5" ht="12.75" customHeight="1">
      <c r="A7" s="33"/>
      <c r="B7" s="33"/>
      <c r="C7" s="33"/>
      <c r="D7" s="33"/>
      <c r="E7" s="33"/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3"/>
      <c r="B9" s="33"/>
      <c r="C9" s="33"/>
      <c r="D9" s="33"/>
      <c r="E9" s="33"/>
    </row>
    <row r="10" spans="1:4" ht="12.75" customHeight="1">
      <c r="A10" s="33"/>
      <c r="B10" s="33"/>
      <c r="C10" s="33"/>
      <c r="D10" s="33"/>
    </row>
    <row r="11" spans="3:4" ht="12.75" customHeight="1">
      <c r="C11" s="33"/>
      <c r="D11" s="33"/>
    </row>
    <row r="12" spans="3:4" ht="12.75" customHeight="1">
      <c r="C12" s="33"/>
      <c r="D12" s="33"/>
    </row>
    <row r="13" spans="2:4" ht="12.75" customHeight="1">
      <c r="B13" s="33"/>
      <c r="C13" s="33"/>
      <c r="D13" s="33"/>
    </row>
    <row r="14" spans="2:4" ht="12.75" customHeight="1">
      <c r="B14" s="33"/>
      <c r="C14" s="33"/>
      <c r="D14" s="33"/>
    </row>
    <row r="15" spans="3:4" ht="12.75" customHeight="1">
      <c r="C15" s="33"/>
      <c r="D15" s="33"/>
    </row>
    <row r="16" spans="2:4" ht="12.75" customHeight="1">
      <c r="B16" s="33"/>
      <c r="C16" s="33"/>
      <c r="D16" s="33"/>
    </row>
    <row r="17" ht="12.75" customHeight="1">
      <c r="D17" s="33"/>
    </row>
    <row r="18" spans="3:4" ht="12.75" customHeight="1">
      <c r="C18" s="33"/>
      <c r="D18" s="33"/>
    </row>
    <row r="19" ht="12.75" customHeight="1">
      <c r="D19" s="33"/>
    </row>
    <row r="20" ht="12.75" customHeight="1">
      <c r="D20" s="33"/>
    </row>
    <row r="21" spans="4:5" ht="12.75" customHeight="1">
      <c r="D21" s="33"/>
      <c r="E21" s="33"/>
    </row>
    <row r="22" ht="12.75" customHeight="1">
      <c r="E22" s="33"/>
    </row>
    <row r="23" ht="12.75" customHeight="1">
      <c r="E23" s="33"/>
    </row>
    <row r="24" ht="12.75" customHeight="1">
      <c r="E24" s="33"/>
    </row>
    <row r="25" ht="12.75" customHeight="1">
      <c r="E25" s="33"/>
    </row>
    <row r="26" ht="12.75" customHeight="1">
      <c r="E26" s="33"/>
    </row>
    <row r="27" ht="12.75" customHeight="1">
      <c r="E27" s="33"/>
    </row>
    <row r="28" ht="12.75" customHeight="1">
      <c r="E28" s="33"/>
    </row>
    <row r="29" ht="12.75" customHeight="1">
      <c r="E29" s="33"/>
    </row>
    <row r="30" ht="12.75" customHeight="1">
      <c r="F30" s="33"/>
    </row>
    <row r="31" ht="12.75" customHeight="1">
      <c r="F31" s="33"/>
    </row>
    <row r="32" ht="12.75" customHeight="1">
      <c r="F32" s="33"/>
    </row>
    <row r="33" ht="12.75" customHeight="1">
      <c r="F33" s="33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K8" sqref="K8"/>
    </sheetView>
  </sheetViews>
  <sheetFormatPr defaultColWidth="12" defaultRowHeight="11.25"/>
  <cols>
    <col min="1" max="1" width="9.33203125" style="1" customWidth="1"/>
    <col min="2" max="2" width="16.33203125" style="1" customWidth="1"/>
    <col min="3" max="3" width="16.83203125" style="1" bestFit="1" customWidth="1"/>
    <col min="4" max="6" width="12" style="1" customWidth="1"/>
    <col min="7" max="7" width="11" style="1" customWidth="1"/>
    <col min="8" max="8" width="17.5" style="1" customWidth="1"/>
    <col min="9" max="9" width="14.16015625" style="1" bestFit="1" customWidth="1"/>
    <col min="10" max="10" width="15.33203125" style="1" customWidth="1"/>
    <col min="11" max="11" width="13.5" style="1" customWidth="1"/>
    <col min="12" max="12" width="12" style="1" customWidth="1"/>
    <col min="13" max="13" width="14.16015625" style="1" customWidth="1"/>
    <col min="14" max="16384" width="12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spans="1:13" ht="27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 t="s">
        <v>1</v>
      </c>
    </row>
    <row r="4" spans="1:13" ht="14.25">
      <c r="A4" s="122" t="s">
        <v>100</v>
      </c>
      <c r="B4" s="6" t="s">
        <v>101</v>
      </c>
      <c r="C4" s="7"/>
      <c r="D4" s="7"/>
      <c r="E4" s="7"/>
      <c r="F4" s="7"/>
      <c r="G4" s="7"/>
      <c r="H4" s="8"/>
      <c r="I4" s="9"/>
      <c r="J4" s="109" t="s">
        <v>102</v>
      </c>
      <c r="K4" s="112" t="s">
        <v>103</v>
      </c>
      <c r="L4" s="112" t="s">
        <v>104</v>
      </c>
      <c r="M4" s="112"/>
    </row>
    <row r="5" spans="1:13" ht="14.25">
      <c r="A5" s="112"/>
      <c r="B5" s="123" t="s">
        <v>105</v>
      </c>
      <c r="C5" s="6" t="s">
        <v>106</v>
      </c>
      <c r="D5" s="8"/>
      <c r="E5" s="8"/>
      <c r="F5" s="8"/>
      <c r="G5" s="9"/>
      <c r="H5" s="120" t="s">
        <v>107</v>
      </c>
      <c r="I5" s="121"/>
      <c r="J5" s="106"/>
      <c r="K5" s="112"/>
      <c r="L5" s="112" t="s">
        <v>108</v>
      </c>
      <c r="M5" s="112" t="s">
        <v>109</v>
      </c>
    </row>
    <row r="6" spans="1:13" ht="36">
      <c r="A6" s="112"/>
      <c r="B6" s="112"/>
      <c r="C6" s="10" t="s">
        <v>110</v>
      </c>
      <c r="D6" s="10" t="s">
        <v>111</v>
      </c>
      <c r="E6" s="11" t="s">
        <v>112</v>
      </c>
      <c r="F6" s="10" t="s">
        <v>113</v>
      </c>
      <c r="G6" s="10" t="s">
        <v>114</v>
      </c>
      <c r="H6" s="12" t="s">
        <v>70</v>
      </c>
      <c r="I6" s="12" t="s">
        <v>71</v>
      </c>
      <c r="J6" s="107"/>
      <c r="K6" s="112"/>
      <c r="L6" s="112"/>
      <c r="M6" s="112"/>
    </row>
    <row r="7" spans="1:13" ht="36" customHeight="1">
      <c r="A7" s="13" t="s">
        <v>69</v>
      </c>
      <c r="B7" s="14">
        <v>2352708</v>
      </c>
      <c r="C7" s="14">
        <v>2352708</v>
      </c>
      <c r="D7" s="15"/>
      <c r="E7" s="16"/>
      <c r="F7" s="17"/>
      <c r="G7" s="14"/>
      <c r="H7" s="52">
        <v>1805207.82</v>
      </c>
      <c r="I7" s="52">
        <v>547500</v>
      </c>
      <c r="J7" s="20"/>
      <c r="K7" s="21"/>
      <c r="L7" s="20"/>
      <c r="M7" s="20"/>
    </row>
    <row r="8" spans="1:13" ht="99" customHeight="1">
      <c r="A8" s="13" t="s">
        <v>155</v>
      </c>
      <c r="B8" s="14">
        <v>2352708</v>
      </c>
      <c r="C8" s="14">
        <v>2352708</v>
      </c>
      <c r="D8" s="15"/>
      <c r="E8" s="16"/>
      <c r="F8" s="17"/>
      <c r="G8" s="14"/>
      <c r="H8" s="14">
        <v>1805208</v>
      </c>
      <c r="I8" s="15">
        <v>547500</v>
      </c>
      <c r="J8" s="124" t="s">
        <v>156</v>
      </c>
      <c r="K8" s="23"/>
      <c r="L8" s="22"/>
      <c r="M8" s="22"/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2018-04-08T03:37:26Z</dcterms:created>
  <dcterms:modified xsi:type="dcterms:W3CDTF">2018-05-13T16:27:20Z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