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765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2017年农村能源办政府性基金财政拨款收支预算表" sheetId="8" r:id="rId8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0">#N/A</definedName>
    <definedName name="_xlnm.Print_Area" localSheetId="6">#N/A</definedName>
    <definedName name="_xlnm.Print_Area" localSheetId="2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<sst xmlns="http://schemas.openxmlformats.org/spreadsheetml/2006/main" count="243" uniqueCount="163">
  <si>
    <t>部门收支总表</t>
  </si>
  <si>
    <t>单位名称：隆回县能源办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</si>
  <si>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</si>
  <si>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</si>
  <si>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</si>
  <si>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</si>
  <si>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</si>
  <si>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</si>
  <si>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</si>
  <si>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</si>
  <si>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</si>
  <si>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</si>
  <si>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</si>
  <si>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</si>
  <si>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</si>
  <si>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</si>
  <si>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</si>
  <si>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</si>
  <si>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</si>
  <si>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</si>
  <si>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</si>
  <si>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</si>
  <si>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</si>
  <si>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</si>
  <si>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</si>
  <si>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</si>
  <si>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</si>
  <si>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</si>
  <si>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</si>
  <si>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</si>
  <si>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</si>
  <si>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</si>
  <si>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</si>
  <si>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</si>
  <si>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</si>
  <si>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</si>
  <si>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</si>
  <si>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</si>
  <si>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</si>
  <si>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</si>
  <si>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</si>
  <si>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</si>
  <si>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</si>
  <si>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</si>
  <si>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</si>
  <si>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</si>
  <si>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</si>
  <si>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</si>
  <si>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</si>
  <si>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</si>
  <si>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</si>
  <si>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</si>
  <si>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</si>
  <si>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</si>
  <si>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</si>
  <si>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</si>
  <si>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</si>
  <si>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</si>
  <si>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</si>
  <si>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</si>
  <si>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</si>
  <si>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</si>
  <si>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</si>
  <si>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</si>
  <si>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</si>
  <si>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</si>
  <si>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</si>
  <si>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</si>
  <si>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</si>
  <si>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</si>
  <si>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213</t>
  </si>
  <si>
    <t>农林水支出</t>
  </si>
  <si>
    <t xml:space="preserve">  01</t>
  </si>
  <si>
    <t xml:space="preserve">  农业</t>
  </si>
  <si>
    <t xml:space="preserve">    2130126</t>
  </si>
  <si>
    <t xml:space="preserve">    农村公益事业</t>
  </si>
  <si>
    <t xml:space="preserve">    2130101</t>
  </si>
  <si>
    <t xml:space="preserve">    行政运行（农业）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</si>
  <si>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</si>
  <si>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</si>
  <si>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</si>
  <si>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</si>
  <si>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</si>
  <si>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</si>
  <si>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</si>
  <si>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</si>
  <si>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</si>
  <si>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</si>
  <si>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</si>
  <si>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</si>
  <si>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</si>
  <si>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</si>
  <si>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</si>
  <si>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</si>
  <si>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</si>
  <si>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</si>
  <si>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</si>
  <si>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</si>
  <si>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</si>
  <si>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</si>
  <si>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</si>
  <si>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</si>
  <si>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机关事业单位基本养老保险缴费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</si>
  <si>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</si>
  <si>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</si>
  <si>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</si>
  <si>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</si>
  <si>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</si>
  <si>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</si>
  <si>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</si>
  <si>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</si>
  <si>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</si>
  <si>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</si>
  <si>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</si>
  <si>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>对个人和家庭的补助</t>
  </si>
  <si>
    <t xml:space="preserve">  住房公积金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</si>
  <si>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</si>
  <si>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</si>
  <si>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</si>
  <si>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</si>
  <si>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</si>
  <si>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</si>
  <si>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</si>
  <si>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</si>
  <si>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</si>
  <si>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隆回县能源办</t>
  </si>
  <si>
    <t xml:space="preserve"> </t>
  </si>
  <si>
    <t>2017年农村能源办政府性基金财政拨款收支预算表</t>
  </si>
  <si>
    <t>单位名称：</t>
  </si>
  <si>
    <t>农村能源办</t>
  </si>
  <si>
    <t>单位:元</t>
  </si>
  <si>
    <t>科目编码</t>
  </si>
  <si>
    <t>本年政府性基金支出预算数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</si>
  <si>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</si>
  <si>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</si>
  <si>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</si>
  <si>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</si>
  <si>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</si>
  <si>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</si>
  <si>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</si>
  <si>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</si>
  <si>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</si>
  <si>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</si>
  <si>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</si>
  <si>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</si>
  <si>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</si>
  <si>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</si>
  <si>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</si>
  <si>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</si>
  <si>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</si>
  <si>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</si>
  <si>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</si>
  <si>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</si>
  <si>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</si>
  <si>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</si>
  <si>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</si>
  <si>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</si>
  <si>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</si>
  <si>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</si>
  <si>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</si>
  <si>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</si>
  <si>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…………</t>
  </si>
  <si>
    <t>注:请有政府性基金收支决算的单位,请按决算批复进行公开,如果单位没有政府性基金收支决算,请填0公开。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</si>
</sst>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1" borderId="2" applyNumberFormat="0" applyFont="0" applyAlignment="0" applyProtection="0"/>
    <xf numFmtId="0" fontId="2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13" borderId="0" applyNumberFormat="0" applyBorder="0" applyAlignment="0" applyProtection="0"/>
    <xf numFmtId="0" fontId="33" fillId="0" borderId="4" applyNumberFormat="0" applyFill="0" applyAlignment="0" applyProtection="0"/>
    <xf numFmtId="0" fontId="29" fillId="14" borderId="0" applyNumberFormat="0" applyBorder="0" applyAlignment="0" applyProtection="0"/>
    <xf numFmtId="0" fontId="39" fillId="15" borderId="5" applyNumberFormat="0" applyAlignment="0" applyProtection="0"/>
    <xf numFmtId="0" fontId="40" fillId="15" borderId="1" applyNumberFormat="0" applyAlignment="0" applyProtection="0"/>
    <xf numFmtId="0" fontId="41" fillId="16" borderId="6" applyNumberFormat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6" fillId="35" borderId="0" applyNumberFormat="0" applyBorder="0" applyAlignment="0" applyProtection="0"/>
    <xf numFmtId="0" fontId="29" fillId="36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37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37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1" fontId="0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  <col min="5" max="8" width="9.16015625" style="0" customWidth="1"/>
  </cols>
  <sheetData>
    <row r="1" spans="1:8" ht="21" customHeight="1">
      <c r="A1" s="18" t="s">
        <v>0</v>
      </c>
      <c r="B1" s="18"/>
      <c r="C1" s="18"/>
      <c r="D1" s="18"/>
      <c r="E1" s="50"/>
      <c r="F1" s="50"/>
      <c r="G1" s="50"/>
      <c r="H1" s="50"/>
    </row>
    <row r="2" spans="1:8" ht="15" customHeight="1">
      <c r="A2" s="2" t="s">
        <v>1</v>
      </c>
      <c r="B2" s="51"/>
      <c r="C2" s="50"/>
      <c r="D2" s="52" t="s">
        <v>2</v>
      </c>
      <c r="E2" s="50"/>
      <c r="F2" s="50"/>
      <c r="G2" s="50"/>
      <c r="H2" s="50"/>
    </row>
    <row r="3" spans="1:8" ht="17.25" customHeight="1">
      <c r="A3" s="23" t="s">
        <v>3</v>
      </c>
      <c r="B3" s="23"/>
      <c r="C3" s="23" t="s">
        <v>4</v>
      </c>
      <c r="D3" s="23"/>
      <c r="E3" s="50"/>
      <c r="F3" s="50"/>
      <c r="G3" s="50"/>
      <c r="H3" s="50"/>
    </row>
    <row r="4" spans="1:8" ht="17.25" customHeight="1">
      <c r="A4" s="54" t="s">
        <v>5</v>
      </c>
      <c r="B4" s="55" t="s">
        <v>6</v>
      </c>
      <c r="C4" s="54" t="s">
        <v>7</v>
      </c>
      <c r="D4" s="55" t="s">
        <v>6</v>
      </c>
      <c r="E4" s="50"/>
      <c r="F4" s="50"/>
      <c r="G4" s="50"/>
      <c r="H4" s="50"/>
    </row>
    <row r="5" spans="1:8" ht="17.25" customHeight="1">
      <c r="A5" s="59" t="s">
        <v>8</v>
      </c>
      <c r="B5" s="84">
        <v>781453</v>
      </c>
      <c r="C5" s="85" t="s">
        <v>9</v>
      </c>
      <c r="D5" s="86">
        <v>0</v>
      </c>
      <c r="E5" s="50"/>
      <c r="F5" s="50"/>
      <c r="G5" s="50"/>
      <c r="H5" s="50"/>
    </row>
    <row r="6" spans="1:8" ht="17.25" customHeight="1">
      <c r="A6" s="87" t="s">
        <v>10</v>
      </c>
      <c r="B6" s="70">
        <f>B7+B8+B9</f>
        <v>0</v>
      </c>
      <c r="C6" s="88" t="s">
        <v>11</v>
      </c>
      <c r="D6" s="86">
        <v>0</v>
      </c>
      <c r="E6" s="50"/>
      <c r="F6" s="50"/>
      <c r="G6" s="50"/>
      <c r="H6" s="50"/>
    </row>
    <row r="7" spans="1:8" ht="17.25" customHeight="1">
      <c r="A7" s="87" t="s">
        <v>12</v>
      </c>
      <c r="B7" s="86">
        <v>0</v>
      </c>
      <c r="C7" s="89" t="s">
        <v>13</v>
      </c>
      <c r="D7" s="86">
        <v>0</v>
      </c>
      <c r="E7" s="50"/>
      <c r="F7" s="50"/>
      <c r="G7" s="50"/>
      <c r="H7" s="50"/>
    </row>
    <row r="8" spans="1:8" ht="17.25" customHeight="1">
      <c r="A8" s="59" t="s">
        <v>14</v>
      </c>
      <c r="B8" s="86">
        <v>0</v>
      </c>
      <c r="C8" s="89" t="s">
        <v>15</v>
      </c>
      <c r="D8" s="86">
        <v>0</v>
      </c>
      <c r="E8" s="3"/>
      <c r="F8" s="50"/>
      <c r="G8" s="50"/>
      <c r="H8" s="50"/>
    </row>
    <row r="9" spans="1:8" ht="17.25" customHeight="1">
      <c r="A9" s="59" t="s">
        <v>16</v>
      </c>
      <c r="B9" s="86">
        <v>0</v>
      </c>
      <c r="C9" s="89" t="s">
        <v>17</v>
      </c>
      <c r="D9" s="86">
        <v>0</v>
      </c>
      <c r="E9" s="3"/>
      <c r="F9" s="3"/>
      <c r="G9" s="50"/>
      <c r="H9" s="3"/>
    </row>
    <row r="10" spans="1:8" ht="17.25" customHeight="1">
      <c r="A10" s="59" t="s">
        <v>18</v>
      </c>
      <c r="B10" s="86">
        <v>0</v>
      </c>
      <c r="C10" s="89" t="s">
        <v>19</v>
      </c>
      <c r="D10" s="86">
        <v>0</v>
      </c>
      <c r="E10" s="3"/>
      <c r="F10" s="3"/>
      <c r="G10" s="3"/>
      <c r="H10" s="50"/>
    </row>
    <row r="11" spans="1:8" ht="17.25" customHeight="1">
      <c r="A11" s="59" t="s">
        <v>20</v>
      </c>
      <c r="B11" s="84">
        <v>0</v>
      </c>
      <c r="C11" s="89" t="s">
        <v>21</v>
      </c>
      <c r="D11" s="86">
        <v>0</v>
      </c>
      <c r="E11" s="3"/>
      <c r="F11" s="3"/>
      <c r="G11" s="3"/>
      <c r="H11" s="50"/>
    </row>
    <row r="12" spans="1:8" ht="17.25" customHeight="1">
      <c r="A12" s="69" t="s">
        <v>22</v>
      </c>
      <c r="B12" s="70">
        <f>B13+B14</f>
        <v>650000</v>
      </c>
      <c r="C12" s="88" t="s">
        <v>23</v>
      </c>
      <c r="D12" s="86">
        <v>0</v>
      </c>
      <c r="E12" s="3"/>
      <c r="F12" s="3"/>
      <c r="G12" s="3"/>
      <c r="H12" s="50"/>
    </row>
    <row r="13" spans="1:8" ht="17.25" customHeight="1">
      <c r="A13" s="88" t="s">
        <v>24</v>
      </c>
      <c r="B13" s="86">
        <v>0</v>
      </c>
      <c r="C13" s="89" t="s">
        <v>25</v>
      </c>
      <c r="D13" s="86">
        <v>0</v>
      </c>
      <c r="E13" s="3"/>
      <c r="F13" s="3"/>
      <c r="G13" s="3"/>
      <c r="H13" s="50"/>
    </row>
    <row r="14" spans="1:8" ht="17.25" customHeight="1">
      <c r="A14" s="66" t="s">
        <v>26</v>
      </c>
      <c r="B14" s="86">
        <v>650000</v>
      </c>
      <c r="C14" s="89" t="s">
        <v>27</v>
      </c>
      <c r="D14" s="86">
        <v>0</v>
      </c>
      <c r="E14" s="3"/>
      <c r="F14" s="3"/>
      <c r="G14" s="3"/>
      <c r="H14" s="50"/>
    </row>
    <row r="15" spans="1:8" ht="17.25" customHeight="1">
      <c r="A15" s="66" t="s">
        <v>28</v>
      </c>
      <c r="B15" s="86">
        <v>0</v>
      </c>
      <c r="C15" s="89" t="s">
        <v>29</v>
      </c>
      <c r="D15" s="86">
        <v>1431453</v>
      </c>
      <c r="E15" s="3"/>
      <c r="F15" s="3"/>
      <c r="G15" s="3"/>
      <c r="H15" s="50"/>
    </row>
    <row r="16" spans="1:8" ht="17.25" customHeight="1">
      <c r="A16" s="66" t="s">
        <v>30</v>
      </c>
      <c r="B16" s="84">
        <v>0</v>
      </c>
      <c r="C16" s="89" t="s">
        <v>31</v>
      </c>
      <c r="D16" s="86">
        <v>0</v>
      </c>
      <c r="E16" s="3"/>
      <c r="F16" s="3"/>
      <c r="G16" s="3"/>
      <c r="H16" s="50"/>
    </row>
    <row r="17" spans="1:10" ht="17.25" customHeight="1">
      <c r="A17" s="66" t="s">
        <v>32</v>
      </c>
      <c r="B17" s="90">
        <v>0</v>
      </c>
      <c r="C17" s="89" t="s">
        <v>33</v>
      </c>
      <c r="D17" s="86">
        <v>0</v>
      </c>
      <c r="E17" s="3"/>
      <c r="F17" s="3"/>
      <c r="G17" s="3"/>
      <c r="H17" s="3"/>
      <c r="I17" s="34"/>
      <c r="J17" s="34"/>
    </row>
    <row r="18" spans="1:10" ht="17.25" customHeight="1">
      <c r="A18" s="66" t="s">
        <v>34</v>
      </c>
      <c r="B18" s="90">
        <v>0</v>
      </c>
      <c r="C18" s="89" t="s">
        <v>35</v>
      </c>
      <c r="D18" s="86">
        <v>0</v>
      </c>
      <c r="E18" s="3"/>
      <c r="F18" s="3"/>
      <c r="G18" s="3"/>
      <c r="H18" s="3"/>
      <c r="I18" s="34"/>
      <c r="J18" s="34"/>
    </row>
    <row r="19" spans="1:9" ht="17.25" customHeight="1">
      <c r="A19" s="59"/>
      <c r="B19" s="91"/>
      <c r="C19" s="89" t="s">
        <v>36</v>
      </c>
      <c r="D19" s="86">
        <v>0</v>
      </c>
      <c r="E19" s="3"/>
      <c r="F19" s="3"/>
      <c r="G19" s="3"/>
      <c r="H19" s="3"/>
      <c r="I19" s="34"/>
    </row>
    <row r="20" spans="1:9" ht="17.25" customHeight="1">
      <c r="A20" s="59"/>
      <c r="B20" s="84"/>
      <c r="C20" s="89" t="s">
        <v>37</v>
      </c>
      <c r="D20" s="86">
        <v>0</v>
      </c>
      <c r="E20" s="3"/>
      <c r="F20" s="3"/>
      <c r="G20" s="3"/>
      <c r="H20" s="3"/>
      <c r="I20" s="34"/>
    </row>
    <row r="21" spans="1:8" ht="17.25" customHeight="1">
      <c r="A21" s="59"/>
      <c r="B21" s="91"/>
      <c r="C21" s="89" t="s">
        <v>38</v>
      </c>
      <c r="D21" s="86">
        <v>0</v>
      </c>
      <c r="E21" s="3"/>
      <c r="F21" s="3"/>
      <c r="G21" s="3"/>
      <c r="H21" s="3"/>
    </row>
    <row r="22" spans="1:8" ht="17.25" customHeight="1">
      <c r="A22" s="59"/>
      <c r="B22" s="84"/>
      <c r="C22" s="89" t="s">
        <v>39</v>
      </c>
      <c r="D22" s="86">
        <v>0</v>
      </c>
      <c r="E22" s="3"/>
      <c r="F22" s="3"/>
      <c r="G22" s="3"/>
      <c r="H22" s="50"/>
    </row>
    <row r="23" spans="1:8" ht="17.25" customHeight="1">
      <c r="A23" s="66"/>
      <c r="B23" s="67"/>
      <c r="C23" s="88" t="s">
        <v>40</v>
      </c>
      <c r="D23" s="86">
        <v>0</v>
      </c>
      <c r="E23" s="3"/>
      <c r="F23" s="3"/>
      <c r="G23" s="50"/>
      <c r="H23" s="50"/>
    </row>
    <row r="24" spans="1:8" ht="17.25" customHeight="1">
      <c r="A24" s="92"/>
      <c r="B24" s="62"/>
      <c r="C24" s="88" t="s">
        <v>41</v>
      </c>
      <c r="D24" s="86">
        <v>0</v>
      </c>
      <c r="E24" s="3"/>
      <c r="F24" s="3"/>
      <c r="G24" s="50"/>
      <c r="H24" s="50"/>
    </row>
    <row r="25" spans="1:8" ht="17.25" customHeight="1">
      <c r="A25" s="74"/>
      <c r="B25" s="63"/>
      <c r="C25" s="88" t="s">
        <v>42</v>
      </c>
      <c r="D25" s="84">
        <v>0</v>
      </c>
      <c r="E25" s="3"/>
      <c r="F25" s="50"/>
      <c r="G25" s="50"/>
      <c r="H25" s="50"/>
    </row>
    <row r="26" spans="1:8" ht="17.25" customHeight="1">
      <c r="A26" s="73" t="s">
        <v>43</v>
      </c>
      <c r="B26" s="60">
        <f>B5+B6+B12+B15+B16+B17+B18</f>
        <v>1431453</v>
      </c>
      <c r="C26" s="65" t="s">
        <v>44</v>
      </c>
      <c r="D26" s="93">
        <f>SUM(D5:D25)</f>
        <v>1431453</v>
      </c>
      <c r="E26" s="50"/>
      <c r="F26" s="50"/>
      <c r="G26" s="50"/>
      <c r="H26" s="50"/>
    </row>
    <row r="27" spans="1:8" ht="17.25" customHeight="1">
      <c r="A27" s="74" t="s">
        <v>45</v>
      </c>
      <c r="B27" s="86">
        <v>0</v>
      </c>
      <c r="C27" s="65" t="s">
        <v>46</v>
      </c>
      <c r="D27" s="75">
        <f>D28-D26</f>
        <v>0</v>
      </c>
      <c r="E27" s="50"/>
      <c r="F27" s="50"/>
      <c r="G27" s="50"/>
      <c r="H27" s="50"/>
    </row>
    <row r="28" spans="1:8" ht="17.25" customHeight="1">
      <c r="A28" s="76" t="s">
        <v>47</v>
      </c>
      <c r="B28" s="63">
        <v>1431453</v>
      </c>
      <c r="C28" s="77" t="s">
        <v>48</v>
      </c>
      <c r="D28" s="75">
        <f>D26+D27</f>
        <v>1431453</v>
      </c>
      <c r="E28" s="50"/>
      <c r="F28" s="50"/>
      <c r="G28" s="50"/>
      <c r="H28" s="50"/>
    </row>
    <row r="29" spans="1:8" ht="9.75" customHeight="1">
      <c r="A29" s="50"/>
      <c r="B29" s="51"/>
      <c r="C29" s="50"/>
      <c r="D29" s="78"/>
      <c r="E29" s="50"/>
      <c r="F29" s="50"/>
      <c r="G29" s="50"/>
      <c r="H29" s="50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  <col min="17" max="243" width="9.16015625" style="0" customWidth="1"/>
  </cols>
  <sheetData>
    <row r="1" spans="1:243" ht="27.7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</row>
    <row r="2" spans="1:243" ht="13.5" customHeight="1">
      <c r="A2" s="2" t="s">
        <v>1</v>
      </c>
      <c r="B2" s="35"/>
      <c r="C2" s="33"/>
      <c r="D2" s="37"/>
      <c r="E2" s="37"/>
      <c r="F2" s="37"/>
      <c r="G2" s="37"/>
      <c r="H2" s="37"/>
      <c r="I2" s="37"/>
      <c r="J2" s="37"/>
      <c r="K2" s="37"/>
      <c r="L2" s="45"/>
      <c r="M2" s="37"/>
      <c r="N2" s="37"/>
      <c r="O2" s="37"/>
      <c r="P2" s="45" t="s">
        <v>2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</row>
    <row r="3" spans="1:243" ht="16.5" customHeight="1">
      <c r="A3" s="79" t="s">
        <v>50</v>
      </c>
      <c r="B3" s="79"/>
      <c r="C3" s="79" t="s">
        <v>51</v>
      </c>
      <c r="D3" s="79" t="s">
        <v>52</v>
      </c>
      <c r="E3" s="79" t="s">
        <v>53</v>
      </c>
      <c r="F3" s="79"/>
      <c r="G3" s="79"/>
      <c r="H3" s="79"/>
      <c r="I3" s="79"/>
      <c r="J3" s="79" t="s">
        <v>54</v>
      </c>
      <c r="K3" s="79"/>
      <c r="L3" s="83" t="s">
        <v>55</v>
      </c>
      <c r="M3" s="21" t="s">
        <v>56</v>
      </c>
      <c r="N3" s="20" t="s">
        <v>57</v>
      </c>
      <c r="O3" s="20" t="s">
        <v>58</v>
      </c>
      <c r="P3" s="20" t="s">
        <v>59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spans="1:243" ht="28.5" customHeight="1">
      <c r="A4" s="80" t="s">
        <v>60</v>
      </c>
      <c r="B4" s="80" t="s">
        <v>61</v>
      </c>
      <c r="C4" s="79"/>
      <c r="D4" s="79"/>
      <c r="E4" s="79" t="s">
        <v>62</v>
      </c>
      <c r="F4" s="79" t="s">
        <v>63</v>
      </c>
      <c r="G4" s="79" t="s">
        <v>64</v>
      </c>
      <c r="H4" s="79" t="s">
        <v>65</v>
      </c>
      <c r="I4" s="79" t="s">
        <v>66</v>
      </c>
      <c r="J4" s="79" t="s">
        <v>67</v>
      </c>
      <c r="K4" s="79" t="s">
        <v>68</v>
      </c>
      <c r="L4" s="79"/>
      <c r="M4" s="20"/>
      <c r="N4" s="20"/>
      <c r="O4" s="20"/>
      <c r="P4" s="20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</row>
    <row r="5" spans="1:243" ht="21" customHeight="1">
      <c r="A5" s="82"/>
      <c r="B5" s="82"/>
      <c r="C5" s="80"/>
      <c r="D5" s="80"/>
      <c r="E5" s="80"/>
      <c r="F5" s="80"/>
      <c r="G5" s="80"/>
      <c r="H5" s="80"/>
      <c r="I5" s="80"/>
      <c r="J5" s="80"/>
      <c r="K5" s="80"/>
      <c r="L5" s="80"/>
      <c r="M5" s="24"/>
      <c r="N5" s="24"/>
      <c r="O5" s="24"/>
      <c r="P5" s="24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</row>
    <row r="6" spans="1:16" ht="18.75" customHeight="1">
      <c r="A6" s="48"/>
      <c r="B6" s="43" t="s">
        <v>69</v>
      </c>
      <c r="C6" s="81">
        <v>1431453</v>
      </c>
      <c r="D6" s="81">
        <v>781453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650000</v>
      </c>
      <c r="L6" s="81">
        <v>0</v>
      </c>
      <c r="M6" s="81">
        <v>0</v>
      </c>
      <c r="N6" s="44">
        <v>0</v>
      </c>
      <c r="O6" s="49">
        <v>0</v>
      </c>
      <c r="P6" s="44">
        <v>0</v>
      </c>
    </row>
    <row r="7" spans="1:17" ht="18.75" customHeight="1">
      <c r="A7" s="48" t="s">
        <v>70</v>
      </c>
      <c r="B7" s="43" t="s">
        <v>71</v>
      </c>
      <c r="C7" s="81">
        <v>1431453</v>
      </c>
      <c r="D7" s="81">
        <v>781453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650000</v>
      </c>
      <c r="L7" s="81">
        <v>0</v>
      </c>
      <c r="M7" s="81">
        <v>0</v>
      </c>
      <c r="N7" s="44">
        <v>0</v>
      </c>
      <c r="O7" s="49">
        <v>0</v>
      </c>
      <c r="P7" s="44">
        <v>0</v>
      </c>
      <c r="Q7" s="34"/>
    </row>
    <row r="8" spans="1:16" ht="18.75" customHeight="1">
      <c r="A8" s="48" t="s">
        <v>72</v>
      </c>
      <c r="B8" s="43" t="s">
        <v>73</v>
      </c>
      <c r="C8" s="81">
        <v>1431453</v>
      </c>
      <c r="D8" s="81">
        <v>781453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650000</v>
      </c>
      <c r="L8" s="81">
        <v>0</v>
      </c>
      <c r="M8" s="81">
        <v>0</v>
      </c>
      <c r="N8" s="44">
        <v>0</v>
      </c>
      <c r="O8" s="49">
        <v>0</v>
      </c>
      <c r="P8" s="44">
        <v>0</v>
      </c>
    </row>
    <row r="9" spans="1:16" ht="18.75" customHeight="1">
      <c r="A9" s="48" t="s">
        <v>74</v>
      </c>
      <c r="B9" s="43" t="s">
        <v>75</v>
      </c>
      <c r="C9" s="81">
        <v>50000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50000</v>
      </c>
      <c r="L9" s="81">
        <v>0</v>
      </c>
      <c r="M9" s="81">
        <v>0</v>
      </c>
      <c r="N9" s="44">
        <v>0</v>
      </c>
      <c r="O9" s="49">
        <v>0</v>
      </c>
      <c r="P9" s="44">
        <v>0</v>
      </c>
    </row>
    <row r="10" spans="1:16" ht="18.75" customHeight="1">
      <c r="A10" s="48" t="s">
        <v>76</v>
      </c>
      <c r="B10" s="43" t="s">
        <v>77</v>
      </c>
      <c r="C10" s="81">
        <v>1381453</v>
      </c>
      <c r="D10" s="81">
        <v>781453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600000</v>
      </c>
      <c r="L10" s="81">
        <v>0</v>
      </c>
      <c r="M10" s="81">
        <v>0</v>
      </c>
      <c r="N10" s="44">
        <v>0</v>
      </c>
      <c r="O10" s="49">
        <v>0</v>
      </c>
      <c r="P10" s="44">
        <v>0</v>
      </c>
    </row>
    <row r="11" spans="2:16" ht="11.25">
      <c r="B11" s="34"/>
      <c r="C11" s="34"/>
      <c r="J11" s="34"/>
      <c r="K11" s="34"/>
      <c r="M11" s="34"/>
      <c r="O11" s="34"/>
      <c r="P11" s="34"/>
    </row>
    <row r="12" spans="2:16" ht="11.25">
      <c r="B12" s="34"/>
      <c r="C12" s="34"/>
      <c r="K12" s="34"/>
      <c r="M12" s="34"/>
      <c r="O12" s="34"/>
      <c r="P12" s="34"/>
    </row>
    <row r="13" spans="3:16" ht="11.25">
      <c r="C13" s="34"/>
      <c r="K13" s="34"/>
      <c r="M13" s="34"/>
      <c r="O13" s="34"/>
      <c r="P13" s="34"/>
    </row>
    <row r="14" spans="3:15" ht="11.25">
      <c r="C14" s="34"/>
      <c r="L14" s="34"/>
      <c r="M14" s="34"/>
      <c r="O14" s="34"/>
    </row>
    <row r="15" spans="3:15" ht="11.25">
      <c r="C15" s="34"/>
      <c r="D15" s="34"/>
      <c r="K15" s="34"/>
      <c r="M15" s="34"/>
      <c r="O15" s="34"/>
    </row>
    <row r="16" spans="4:15" ht="11.25">
      <c r="D16" s="34"/>
      <c r="J16" s="34"/>
      <c r="K16" s="34"/>
      <c r="L16" s="34"/>
      <c r="M16" s="34"/>
      <c r="O16" s="34"/>
    </row>
    <row r="17" spans="4:14" ht="11.25">
      <c r="D17" s="34"/>
      <c r="M17" s="34"/>
      <c r="N17" s="34"/>
    </row>
    <row r="18" spans="11:14" ht="11.25">
      <c r="K18" s="34"/>
      <c r="L18" s="34"/>
      <c r="N18" s="34"/>
    </row>
    <row r="19" spans="12:14" ht="11.25">
      <c r="L19" s="34"/>
      <c r="N19" s="34"/>
    </row>
    <row r="20" spans="4:13" ht="11.25">
      <c r="D20" s="34"/>
      <c r="K20" s="34"/>
      <c r="L20" s="34"/>
      <c r="M20" s="34"/>
    </row>
    <row r="21" spans="4:13" ht="11.25">
      <c r="D21" s="34"/>
      <c r="J21" s="34"/>
      <c r="K21" s="34"/>
      <c r="L21" s="34"/>
      <c r="M21" s="34"/>
    </row>
    <row r="22" spans="4:11" ht="11.25">
      <c r="D22" s="34"/>
      <c r="K22" s="34"/>
    </row>
    <row r="23" spans="4:11" ht="11.25">
      <c r="D23" s="34"/>
      <c r="K23" s="34"/>
    </row>
    <row r="24" spans="9:12" ht="11.25">
      <c r="I24" s="34"/>
      <c r="K24" s="34"/>
      <c r="L24" s="34"/>
    </row>
    <row r="27" ht="11.25">
      <c r="F27" s="34"/>
    </row>
    <row r="28" ht="11.25">
      <c r="F28" s="34"/>
    </row>
    <row r="30" ht="11.25">
      <c r="G30" s="34"/>
    </row>
    <row r="31" ht="11.25">
      <c r="H31" s="34"/>
    </row>
    <row r="32" ht="11.25">
      <c r="I32" s="34"/>
    </row>
  </sheetData>
  <sheetProtection/>
  <mergeCells count="20"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  <col min="8" max="234" width="9.16015625" style="0" customWidth="1"/>
  </cols>
  <sheetData>
    <row r="1" spans="1:234" ht="27.75" customHeight="1">
      <c r="A1" s="32" t="s">
        <v>78</v>
      </c>
      <c r="B1" s="32"/>
      <c r="C1" s="32"/>
      <c r="D1" s="32"/>
      <c r="E1" s="32"/>
      <c r="F1" s="32"/>
      <c r="G1" s="32"/>
      <c r="H1" s="3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</row>
    <row r="2" spans="1:234" ht="13.5" customHeight="1">
      <c r="A2" s="2" t="s">
        <v>1</v>
      </c>
      <c r="B2" s="35"/>
      <c r="C2" s="33"/>
      <c r="D2" s="37"/>
      <c r="E2" s="37"/>
      <c r="F2" s="37"/>
      <c r="G2" s="45" t="s">
        <v>2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</row>
    <row r="3" spans="1:234" ht="28.5" customHeight="1">
      <c r="A3" s="79" t="s">
        <v>60</v>
      </c>
      <c r="B3" s="79" t="s">
        <v>61</v>
      </c>
      <c r="C3" s="79" t="s">
        <v>69</v>
      </c>
      <c r="D3" s="79" t="s">
        <v>79</v>
      </c>
      <c r="E3" s="79" t="s">
        <v>80</v>
      </c>
      <c r="F3" s="79" t="s">
        <v>81</v>
      </c>
      <c r="G3" s="79" t="s">
        <v>82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</row>
    <row r="4" spans="1:234" ht="21" customHeight="1">
      <c r="A4" s="80"/>
      <c r="B4" s="80"/>
      <c r="C4" s="80"/>
      <c r="D4" s="80"/>
      <c r="E4" s="80"/>
      <c r="F4" s="80"/>
      <c r="G4" s="80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</row>
    <row r="5" spans="1:7" ht="21.75" customHeight="1">
      <c r="A5" s="48"/>
      <c r="B5" s="43" t="s">
        <v>69</v>
      </c>
      <c r="C5" s="44">
        <v>1431453</v>
      </c>
      <c r="D5" s="49">
        <v>781453</v>
      </c>
      <c r="E5" s="81">
        <v>650000</v>
      </c>
      <c r="F5" s="81">
        <v>0</v>
      </c>
      <c r="G5" s="44">
        <v>0</v>
      </c>
    </row>
    <row r="6" spans="1:7" ht="21.75" customHeight="1">
      <c r="A6" s="48" t="s">
        <v>70</v>
      </c>
      <c r="B6" s="43" t="s">
        <v>71</v>
      </c>
      <c r="C6" s="44">
        <v>1431453</v>
      </c>
      <c r="D6" s="49">
        <v>781453</v>
      </c>
      <c r="E6" s="81">
        <v>650000</v>
      </c>
      <c r="F6" s="81">
        <v>0</v>
      </c>
      <c r="G6" s="44">
        <v>0</v>
      </c>
    </row>
    <row r="7" spans="1:7" ht="21.75" customHeight="1">
      <c r="A7" s="48" t="s">
        <v>72</v>
      </c>
      <c r="B7" s="43" t="s">
        <v>73</v>
      </c>
      <c r="C7" s="44">
        <v>1431453</v>
      </c>
      <c r="D7" s="49">
        <v>781453</v>
      </c>
      <c r="E7" s="81">
        <v>650000</v>
      </c>
      <c r="F7" s="81">
        <v>0</v>
      </c>
      <c r="G7" s="44">
        <v>0</v>
      </c>
    </row>
    <row r="8" spans="1:7" ht="21.75" customHeight="1">
      <c r="A8" s="48" t="s">
        <v>74</v>
      </c>
      <c r="B8" s="43" t="s">
        <v>75</v>
      </c>
      <c r="C8" s="44">
        <v>50000</v>
      </c>
      <c r="D8" s="49">
        <v>0</v>
      </c>
      <c r="E8" s="81">
        <v>50000</v>
      </c>
      <c r="F8" s="81">
        <v>0</v>
      </c>
      <c r="G8" s="44">
        <v>0</v>
      </c>
    </row>
    <row r="9" spans="1:7" ht="21.75" customHeight="1">
      <c r="A9" s="48" t="s">
        <v>76</v>
      </c>
      <c r="B9" s="43" t="s">
        <v>77</v>
      </c>
      <c r="C9" s="44">
        <v>1381453</v>
      </c>
      <c r="D9" s="49">
        <v>781453</v>
      </c>
      <c r="E9" s="81">
        <v>600000</v>
      </c>
      <c r="F9" s="81">
        <v>0</v>
      </c>
      <c r="G9" s="44">
        <v>0</v>
      </c>
    </row>
    <row r="10" spans="2:7" ht="11.25">
      <c r="B10" s="34"/>
      <c r="D10" s="34"/>
      <c r="F10" s="34"/>
      <c r="G10" s="34"/>
    </row>
    <row r="11" spans="2:7" ht="11.25">
      <c r="B11" s="34"/>
      <c r="C11" s="34"/>
      <c r="D11" s="34"/>
      <c r="F11" s="34"/>
      <c r="G11" s="34"/>
    </row>
    <row r="12" spans="2:7" ht="11.25">
      <c r="B12" s="34"/>
      <c r="C12" s="34"/>
      <c r="D12" s="34"/>
      <c r="F12" s="34"/>
      <c r="G12" s="34"/>
    </row>
    <row r="13" spans="2:7" ht="11.25">
      <c r="B13" s="34"/>
      <c r="C13" s="34"/>
      <c r="D13" s="34"/>
      <c r="E13" s="34"/>
      <c r="F13" s="34"/>
      <c r="G13" s="34"/>
    </row>
    <row r="14" spans="2:7" ht="11.25">
      <c r="B14" s="34"/>
      <c r="C14" s="34"/>
      <c r="D14" s="34"/>
      <c r="E14" s="34"/>
      <c r="F14" s="34"/>
      <c r="G14" s="34"/>
    </row>
    <row r="15" spans="3:7" ht="11.25">
      <c r="C15" s="34"/>
      <c r="D15" s="34"/>
      <c r="E15" s="34"/>
      <c r="F15" s="34"/>
      <c r="G15" s="34"/>
    </row>
    <row r="16" spans="3:6" ht="11.25">
      <c r="C16" s="34"/>
      <c r="D16" s="34"/>
      <c r="E16" s="34"/>
      <c r="F16" s="34"/>
    </row>
    <row r="17" spans="4:7" ht="11.25">
      <c r="D17" s="34"/>
      <c r="E17" s="34"/>
      <c r="F17" s="34"/>
      <c r="G17" s="34"/>
    </row>
    <row r="18" spans="3:6" ht="11.25">
      <c r="C18" s="34"/>
      <c r="D18" s="34"/>
      <c r="E18" s="34"/>
      <c r="F18" s="34"/>
    </row>
    <row r="19" spans="3:7" ht="11.25">
      <c r="C19" s="34"/>
      <c r="D19" s="34"/>
      <c r="E19" s="34"/>
      <c r="F19" s="34"/>
      <c r="G19" s="34"/>
    </row>
    <row r="20" spans="3:6" ht="11.25">
      <c r="C20" s="34"/>
      <c r="D20" s="34"/>
      <c r="E20" s="34"/>
      <c r="F20" s="34"/>
    </row>
    <row r="21" spans="4:6" ht="11.25">
      <c r="D21" s="34"/>
      <c r="F21" s="34"/>
    </row>
    <row r="22" spans="4:7" ht="11.25">
      <c r="D22" s="34"/>
      <c r="E22" s="34"/>
      <c r="F22" s="34"/>
      <c r="G22" s="34"/>
    </row>
    <row r="23" spans="4:7" ht="11.25">
      <c r="D23" s="34"/>
      <c r="E23" s="34"/>
      <c r="F23" s="34"/>
      <c r="G23" s="34"/>
    </row>
    <row r="24" spans="4:7" ht="11.25">
      <c r="D24" s="34"/>
      <c r="E24" s="34"/>
      <c r="F24" s="34"/>
      <c r="G24" s="34"/>
    </row>
    <row r="25" spans="4:7" ht="11.25">
      <c r="D25" s="34"/>
      <c r="E25" s="34"/>
      <c r="F25" s="34"/>
      <c r="G25" s="34"/>
    </row>
    <row r="26" spans="4:7" ht="11.25">
      <c r="D26" s="34"/>
      <c r="E26" s="34"/>
      <c r="F26" s="34"/>
      <c r="G26" s="34"/>
    </row>
    <row r="27" spans="4:7" ht="11.25">
      <c r="D27" s="34"/>
      <c r="E27" s="34"/>
      <c r="F27" s="34"/>
      <c r="G27" s="34"/>
    </row>
    <row r="28" spans="5:7" ht="11.25">
      <c r="E28" s="34"/>
      <c r="F28" s="34"/>
      <c r="G28" s="34"/>
    </row>
    <row r="29" spans="5:7" ht="11.25">
      <c r="E29" s="34"/>
      <c r="F29" s="34"/>
      <c r="G29" s="34"/>
    </row>
    <row r="30" spans="6:7" ht="11.25">
      <c r="F30" s="34"/>
      <c r="G30" s="34"/>
    </row>
    <row r="31" spans="5:6" ht="11.25">
      <c r="E31" s="34"/>
      <c r="F31" s="34"/>
    </row>
    <row r="32" spans="6:7" ht="11.25">
      <c r="F32" s="34"/>
      <c r="G32" s="34"/>
    </row>
    <row r="34" ht="11.25">
      <c r="F34" s="34"/>
    </row>
    <row r="36" ht="11.25">
      <c r="G36" s="34"/>
    </row>
    <row r="37" spans="6:7" ht="11.25">
      <c r="F37" s="34"/>
      <c r="G37" s="34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  <col min="7" max="10" width="9.16015625" style="0" customWidth="1"/>
  </cols>
  <sheetData>
    <row r="1" spans="1:10" ht="21" customHeight="1">
      <c r="A1" s="18" t="s">
        <v>83</v>
      </c>
      <c r="B1" s="18"/>
      <c r="C1" s="18"/>
      <c r="D1" s="18"/>
      <c r="E1" s="18"/>
      <c r="F1" s="18"/>
      <c r="G1" s="50"/>
      <c r="H1" s="50"/>
      <c r="I1" s="50"/>
      <c r="J1" s="50"/>
    </row>
    <row r="2" spans="1:10" ht="15" customHeight="1">
      <c r="A2" s="2" t="s">
        <v>1</v>
      </c>
      <c r="B2" s="51"/>
      <c r="C2" s="50"/>
      <c r="D2" s="50"/>
      <c r="E2" s="50"/>
      <c r="F2" s="52" t="s">
        <v>2</v>
      </c>
      <c r="G2" s="50"/>
      <c r="H2" s="50"/>
      <c r="I2" s="50"/>
      <c r="J2" s="50"/>
    </row>
    <row r="3" spans="1:10" ht="22.5" customHeight="1">
      <c r="A3" s="23" t="s">
        <v>3</v>
      </c>
      <c r="B3" s="53"/>
      <c r="C3" s="23" t="s">
        <v>4</v>
      </c>
      <c r="D3" s="23"/>
      <c r="E3" s="23"/>
      <c r="F3" s="23"/>
      <c r="G3" s="50"/>
      <c r="H3" s="50"/>
      <c r="I3" s="50"/>
      <c r="J3" s="50"/>
    </row>
    <row r="4" spans="1:10" ht="21" customHeight="1">
      <c r="A4" s="54" t="s">
        <v>5</v>
      </c>
      <c r="B4" s="55" t="s">
        <v>6</v>
      </c>
      <c r="C4" s="56" t="s">
        <v>7</v>
      </c>
      <c r="D4" s="57" t="s">
        <v>51</v>
      </c>
      <c r="E4" s="54" t="s">
        <v>84</v>
      </c>
      <c r="F4" s="58" t="s">
        <v>85</v>
      </c>
      <c r="G4" s="50"/>
      <c r="H4" s="50"/>
      <c r="I4" s="50"/>
      <c r="J4" s="50"/>
    </row>
    <row r="5" spans="1:10" ht="17.25" customHeight="1">
      <c r="A5" s="59" t="s">
        <v>86</v>
      </c>
      <c r="B5" s="60">
        <v>1431453</v>
      </c>
      <c r="C5" s="61" t="s">
        <v>9</v>
      </c>
      <c r="D5" s="62">
        <f aca="true" t="shared" si="0" ref="D5:D26">E5+F5</f>
        <v>0</v>
      </c>
      <c r="E5" s="63">
        <v>0</v>
      </c>
      <c r="F5" s="63">
        <v>0</v>
      </c>
      <c r="G5" s="3"/>
      <c r="H5" s="50"/>
      <c r="I5" s="50"/>
      <c r="J5" s="50"/>
    </row>
    <row r="6" spans="1:10" ht="17.25" customHeight="1">
      <c r="A6" s="64" t="s">
        <v>87</v>
      </c>
      <c r="B6" s="60">
        <v>1431453</v>
      </c>
      <c r="C6" s="65" t="s">
        <v>11</v>
      </c>
      <c r="D6" s="62">
        <f t="shared" si="0"/>
        <v>0</v>
      </c>
      <c r="E6" s="63">
        <v>0</v>
      </c>
      <c r="F6" s="63">
        <v>0</v>
      </c>
      <c r="G6" s="3"/>
      <c r="H6" s="3"/>
      <c r="I6" s="50"/>
      <c r="J6" s="50"/>
    </row>
    <row r="7" spans="1:10" ht="17.25" customHeight="1">
      <c r="A7" s="64" t="s">
        <v>88</v>
      </c>
      <c r="B7" s="63">
        <v>0</v>
      </c>
      <c r="C7" s="65" t="s">
        <v>13</v>
      </c>
      <c r="D7" s="62">
        <f t="shared" si="0"/>
        <v>0</v>
      </c>
      <c r="E7" s="63">
        <v>0</v>
      </c>
      <c r="F7" s="63">
        <v>0</v>
      </c>
      <c r="G7" s="3"/>
      <c r="H7" s="3"/>
      <c r="I7" s="3"/>
      <c r="J7" s="50"/>
    </row>
    <row r="8" spans="1:10" ht="17.25" customHeight="1">
      <c r="A8" s="66"/>
      <c r="B8" s="67"/>
      <c r="C8" s="68" t="s">
        <v>15</v>
      </c>
      <c r="D8" s="62">
        <f t="shared" si="0"/>
        <v>0</v>
      </c>
      <c r="E8" s="63">
        <v>0</v>
      </c>
      <c r="F8" s="63">
        <v>0</v>
      </c>
      <c r="G8" s="50"/>
      <c r="H8" s="50"/>
      <c r="I8" s="3"/>
      <c r="J8" s="3"/>
    </row>
    <row r="9" spans="1:11" ht="17.25" customHeight="1">
      <c r="A9" s="66"/>
      <c r="B9" s="67"/>
      <c r="C9" s="68" t="s">
        <v>17</v>
      </c>
      <c r="D9" s="62">
        <f t="shared" si="0"/>
        <v>0</v>
      </c>
      <c r="E9" s="63">
        <v>0</v>
      </c>
      <c r="F9" s="63">
        <v>0</v>
      </c>
      <c r="G9" s="3"/>
      <c r="H9" s="50"/>
      <c r="I9" s="50"/>
      <c r="J9" s="3"/>
      <c r="K9" s="34"/>
    </row>
    <row r="10" spans="1:10" ht="17.25" customHeight="1">
      <c r="A10" s="66"/>
      <c r="B10" s="67"/>
      <c r="C10" s="68" t="s">
        <v>19</v>
      </c>
      <c r="D10" s="62">
        <f t="shared" si="0"/>
        <v>0</v>
      </c>
      <c r="E10" s="63">
        <v>0</v>
      </c>
      <c r="F10" s="63">
        <v>0</v>
      </c>
      <c r="G10" s="3"/>
      <c r="H10" s="3"/>
      <c r="I10" s="50"/>
      <c r="J10" s="50"/>
    </row>
    <row r="11" spans="1:10" ht="17.25" customHeight="1">
      <c r="A11" s="59"/>
      <c r="B11" s="67"/>
      <c r="C11" s="68" t="s">
        <v>21</v>
      </c>
      <c r="D11" s="62">
        <f t="shared" si="0"/>
        <v>0</v>
      </c>
      <c r="E11" s="63">
        <v>0</v>
      </c>
      <c r="F11" s="63">
        <v>0</v>
      </c>
      <c r="G11" s="3"/>
      <c r="H11" s="3"/>
      <c r="I11" s="3"/>
      <c r="J11" s="3"/>
    </row>
    <row r="12" spans="1:10" ht="17.25" customHeight="1">
      <c r="A12" s="69"/>
      <c r="B12" s="70"/>
      <c r="C12" s="68" t="s">
        <v>23</v>
      </c>
      <c r="D12" s="62">
        <f t="shared" si="0"/>
        <v>0</v>
      </c>
      <c r="E12" s="63">
        <v>0</v>
      </c>
      <c r="F12" s="63">
        <v>0</v>
      </c>
      <c r="G12" s="3"/>
      <c r="H12" s="3"/>
      <c r="I12" s="3"/>
      <c r="J12" s="3"/>
    </row>
    <row r="13" spans="1:11" ht="17.25" customHeight="1">
      <c r="A13" s="64"/>
      <c r="B13" s="63"/>
      <c r="C13" s="68" t="s">
        <v>25</v>
      </c>
      <c r="D13" s="62">
        <f t="shared" si="0"/>
        <v>0</v>
      </c>
      <c r="E13" s="63">
        <v>0</v>
      </c>
      <c r="F13" s="63">
        <v>0</v>
      </c>
      <c r="G13" s="3"/>
      <c r="H13" s="3"/>
      <c r="I13" s="3"/>
      <c r="J13" s="3"/>
      <c r="K13" s="34"/>
    </row>
    <row r="14" spans="1:11" ht="17.25" customHeight="1">
      <c r="A14" s="64"/>
      <c r="B14" s="67"/>
      <c r="C14" s="68" t="s">
        <v>27</v>
      </c>
      <c r="D14" s="62">
        <f t="shared" si="0"/>
        <v>0</v>
      </c>
      <c r="E14" s="63">
        <v>0</v>
      </c>
      <c r="F14" s="63">
        <v>0</v>
      </c>
      <c r="G14" s="50"/>
      <c r="H14" s="3"/>
      <c r="I14" s="3"/>
      <c r="J14" s="3"/>
      <c r="K14" s="34"/>
    </row>
    <row r="15" spans="1:10" ht="17.25" customHeight="1">
      <c r="A15" s="66"/>
      <c r="B15" s="67"/>
      <c r="C15" s="68" t="s">
        <v>29</v>
      </c>
      <c r="D15" s="62">
        <f t="shared" si="0"/>
        <v>1431453</v>
      </c>
      <c r="E15" s="63">
        <v>1431453</v>
      </c>
      <c r="F15" s="63">
        <v>0</v>
      </c>
      <c r="G15" s="3"/>
      <c r="H15" s="3"/>
      <c r="I15" s="3"/>
      <c r="J15" s="3"/>
    </row>
    <row r="16" spans="1:15" ht="17.25" customHeight="1">
      <c r="A16" s="69"/>
      <c r="B16" s="70"/>
      <c r="C16" s="68" t="s">
        <v>31</v>
      </c>
      <c r="D16" s="62">
        <f t="shared" si="0"/>
        <v>0</v>
      </c>
      <c r="E16" s="63">
        <v>0</v>
      </c>
      <c r="F16" s="63">
        <v>0</v>
      </c>
      <c r="G16" s="3"/>
      <c r="H16" s="3"/>
      <c r="I16" s="3"/>
      <c r="J16" s="3"/>
      <c r="K16" s="34"/>
      <c r="M16" s="34"/>
      <c r="O16" s="34"/>
    </row>
    <row r="17" spans="1:14" ht="17.25" customHeight="1">
      <c r="A17" s="66"/>
      <c r="B17" s="63"/>
      <c r="C17" s="68" t="s">
        <v>33</v>
      </c>
      <c r="D17" s="62">
        <f t="shared" si="0"/>
        <v>0</v>
      </c>
      <c r="E17" s="63">
        <v>0</v>
      </c>
      <c r="F17" s="63">
        <v>0</v>
      </c>
      <c r="G17" s="3"/>
      <c r="H17" s="3"/>
      <c r="I17" s="3"/>
      <c r="J17" s="3"/>
      <c r="K17" s="34"/>
      <c r="L17" s="34"/>
      <c r="N17" s="34"/>
    </row>
    <row r="18" spans="1:14" ht="17.25" customHeight="1">
      <c r="A18" s="66"/>
      <c r="B18" s="67"/>
      <c r="C18" s="68" t="s">
        <v>35</v>
      </c>
      <c r="D18" s="62">
        <f t="shared" si="0"/>
        <v>0</v>
      </c>
      <c r="E18" s="63">
        <v>0</v>
      </c>
      <c r="F18" s="63">
        <v>0</v>
      </c>
      <c r="G18" s="3"/>
      <c r="H18" s="3"/>
      <c r="I18" s="3"/>
      <c r="J18" s="3"/>
      <c r="K18" s="34"/>
      <c r="L18" s="34"/>
      <c r="M18" s="34"/>
      <c r="N18" s="34"/>
    </row>
    <row r="19" spans="1:13" ht="17.25" customHeight="1">
      <c r="A19" s="66"/>
      <c r="B19" s="71"/>
      <c r="C19" s="68" t="s">
        <v>36</v>
      </c>
      <c r="D19" s="62">
        <f t="shared" si="0"/>
        <v>0</v>
      </c>
      <c r="E19" s="63">
        <v>0</v>
      </c>
      <c r="F19" s="63">
        <v>0</v>
      </c>
      <c r="G19" s="3"/>
      <c r="H19" s="3"/>
      <c r="I19" s="3"/>
      <c r="J19" s="3"/>
      <c r="K19" s="34"/>
      <c r="L19" s="34"/>
      <c r="M19" s="34"/>
    </row>
    <row r="20" spans="1:12" ht="17.25" customHeight="1">
      <c r="A20" s="66" t="s">
        <v>89</v>
      </c>
      <c r="B20" s="63">
        <v>0</v>
      </c>
      <c r="C20" s="65" t="s">
        <v>37</v>
      </c>
      <c r="D20" s="62">
        <f t="shared" si="0"/>
        <v>0</v>
      </c>
      <c r="E20" s="63">
        <v>0</v>
      </c>
      <c r="F20" s="63">
        <v>0</v>
      </c>
      <c r="G20" s="3"/>
      <c r="H20" s="3"/>
      <c r="I20" s="50"/>
      <c r="J20" s="3"/>
      <c r="K20" s="34"/>
      <c r="L20" s="34"/>
    </row>
    <row r="21" spans="1:11" ht="17.25" customHeight="1">
      <c r="A21" s="66"/>
      <c r="B21" s="67"/>
      <c r="C21" s="68" t="s">
        <v>38</v>
      </c>
      <c r="D21" s="62">
        <f t="shared" si="0"/>
        <v>0</v>
      </c>
      <c r="E21" s="63">
        <v>0</v>
      </c>
      <c r="F21" s="63">
        <v>0</v>
      </c>
      <c r="G21" s="72"/>
      <c r="H21" s="3"/>
      <c r="I21" s="3"/>
      <c r="J21" s="3"/>
      <c r="K21" s="34"/>
    </row>
    <row r="22" spans="1:10" ht="17.25" customHeight="1">
      <c r="A22" s="66"/>
      <c r="B22" s="67"/>
      <c r="C22" s="68" t="s">
        <v>39</v>
      </c>
      <c r="D22" s="62">
        <f t="shared" si="0"/>
        <v>0</v>
      </c>
      <c r="E22" s="63">
        <v>0</v>
      </c>
      <c r="F22" s="63">
        <v>0</v>
      </c>
      <c r="G22" s="3"/>
      <c r="H22" s="3"/>
      <c r="I22" s="3"/>
      <c r="J22" s="3"/>
    </row>
    <row r="23" spans="1:10" ht="17.25" customHeight="1">
      <c r="A23" s="66"/>
      <c r="B23" s="63"/>
      <c r="C23" s="68" t="s">
        <v>40</v>
      </c>
      <c r="D23" s="62">
        <f t="shared" si="0"/>
        <v>0</v>
      </c>
      <c r="E23" s="63">
        <v>0</v>
      </c>
      <c r="F23" s="63">
        <v>0</v>
      </c>
      <c r="G23" s="3"/>
      <c r="H23" s="3"/>
      <c r="I23" s="3"/>
      <c r="J23" s="3"/>
    </row>
    <row r="24" spans="1:10" ht="17.25" customHeight="1">
      <c r="A24" s="73"/>
      <c r="B24" s="62"/>
      <c r="C24" s="68" t="s">
        <v>41</v>
      </c>
      <c r="D24" s="62">
        <f t="shared" si="0"/>
        <v>0</v>
      </c>
      <c r="E24" s="63">
        <v>0</v>
      </c>
      <c r="F24" s="63">
        <v>0</v>
      </c>
      <c r="G24" s="3"/>
      <c r="H24" s="3"/>
      <c r="I24" s="3"/>
      <c r="J24" s="50"/>
    </row>
    <row r="25" spans="1:10" ht="17.25" customHeight="1">
      <c r="A25" s="74"/>
      <c r="B25" s="60"/>
      <c r="C25" s="68" t="s">
        <v>42</v>
      </c>
      <c r="D25" s="62">
        <f t="shared" si="0"/>
        <v>0</v>
      </c>
      <c r="E25" s="63">
        <v>0</v>
      </c>
      <c r="F25" s="63">
        <v>0</v>
      </c>
      <c r="G25" s="3"/>
      <c r="H25" s="50"/>
      <c r="I25" s="50"/>
      <c r="J25" s="50"/>
    </row>
    <row r="26" spans="1:10" ht="17.25" customHeight="1">
      <c r="A26" s="73"/>
      <c r="B26" s="60"/>
      <c r="C26" s="65" t="s">
        <v>44</v>
      </c>
      <c r="D26" s="62">
        <f t="shared" si="0"/>
        <v>1431453</v>
      </c>
      <c r="E26" s="63">
        <f>SUM(E5:E25)</f>
        <v>1431453</v>
      </c>
      <c r="F26" s="63">
        <f>SUM(F5:F25)</f>
        <v>0</v>
      </c>
      <c r="G26" s="50"/>
      <c r="H26" s="50"/>
      <c r="I26" s="50"/>
      <c r="J26" s="50"/>
    </row>
    <row r="27" spans="1:10" ht="17.25" customHeight="1">
      <c r="A27" s="74"/>
      <c r="B27" s="60"/>
      <c r="C27" s="65" t="s">
        <v>46</v>
      </c>
      <c r="D27" s="63">
        <f>B5-D26</f>
        <v>0</v>
      </c>
      <c r="E27" s="63">
        <f>B6-E26</f>
        <v>0</v>
      </c>
      <c r="F27" s="75">
        <f>B7-F26</f>
        <v>0</v>
      </c>
      <c r="G27" s="50"/>
      <c r="H27" s="50"/>
      <c r="I27" s="50"/>
      <c r="J27" s="50"/>
    </row>
    <row r="28" spans="1:10" ht="17.25" customHeight="1">
      <c r="A28" s="76" t="s">
        <v>47</v>
      </c>
      <c r="B28" s="63">
        <f>B5+B20</f>
        <v>1431453</v>
      </c>
      <c r="C28" s="77" t="s">
        <v>48</v>
      </c>
      <c r="D28" s="62">
        <f aca="true" t="shared" si="1" ref="D28:F28">D26+D27</f>
        <v>1431453</v>
      </c>
      <c r="E28" s="62">
        <f t="shared" si="1"/>
        <v>1431453</v>
      </c>
      <c r="F28" s="62">
        <f t="shared" si="1"/>
        <v>0</v>
      </c>
      <c r="G28" s="50"/>
      <c r="H28" s="50"/>
      <c r="I28" s="50"/>
      <c r="J28" s="50"/>
    </row>
    <row r="29" spans="1:10" ht="9.75" customHeight="1">
      <c r="A29" s="50"/>
      <c r="B29" s="51"/>
      <c r="C29" s="50"/>
      <c r="D29" s="50"/>
      <c r="E29" s="50"/>
      <c r="F29" s="78"/>
      <c r="G29" s="50"/>
      <c r="H29" s="50"/>
      <c r="I29" s="50"/>
      <c r="J29" s="50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  <col min="6" max="232" width="9.16015625" style="0" customWidth="1"/>
  </cols>
  <sheetData>
    <row r="1" spans="1:232" ht="27.75" customHeight="1">
      <c r="A1" s="32" t="s">
        <v>90</v>
      </c>
      <c r="B1" s="32"/>
      <c r="C1" s="32"/>
      <c r="D1" s="32"/>
      <c r="E1" s="32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</row>
    <row r="2" spans="1:232" ht="13.5" customHeight="1">
      <c r="A2" s="2" t="s">
        <v>1</v>
      </c>
      <c r="B2" s="35"/>
      <c r="C2" s="33"/>
      <c r="D2" s="37"/>
      <c r="E2" s="45" t="s">
        <v>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</row>
    <row r="3" spans="1:232" ht="28.5" customHeight="1">
      <c r="A3" s="46" t="s">
        <v>91</v>
      </c>
      <c r="B3" s="46"/>
      <c r="C3" s="46" t="s">
        <v>69</v>
      </c>
      <c r="D3" s="46" t="s">
        <v>79</v>
      </c>
      <c r="E3" s="46" t="s">
        <v>80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</row>
    <row r="4" spans="1:232" ht="21" customHeight="1">
      <c r="A4" s="47" t="s">
        <v>60</v>
      </c>
      <c r="B4" s="47" t="s">
        <v>61</v>
      </c>
      <c r="C4" s="41"/>
      <c r="D4" s="41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</row>
    <row r="5" spans="1:5" ht="21" customHeight="1">
      <c r="A5" s="48"/>
      <c r="B5" s="43" t="s">
        <v>69</v>
      </c>
      <c r="C5" s="44">
        <v>1431453</v>
      </c>
      <c r="D5" s="49">
        <v>781453</v>
      </c>
      <c r="E5" s="44">
        <v>650000</v>
      </c>
    </row>
    <row r="6" spans="1:5" ht="21" customHeight="1">
      <c r="A6" s="48" t="s">
        <v>70</v>
      </c>
      <c r="B6" s="43" t="s">
        <v>71</v>
      </c>
      <c r="C6" s="44">
        <v>1431453</v>
      </c>
      <c r="D6" s="49">
        <v>781453</v>
      </c>
      <c r="E6" s="44">
        <v>650000</v>
      </c>
    </row>
    <row r="7" spans="1:5" ht="21" customHeight="1">
      <c r="A7" s="48" t="s">
        <v>72</v>
      </c>
      <c r="B7" s="43" t="s">
        <v>73</v>
      </c>
      <c r="C7" s="44">
        <v>1431453</v>
      </c>
      <c r="D7" s="49">
        <v>781453</v>
      </c>
      <c r="E7" s="44">
        <v>650000</v>
      </c>
    </row>
    <row r="8" spans="1:5" ht="21" customHeight="1">
      <c r="A8" s="48" t="s">
        <v>76</v>
      </c>
      <c r="B8" s="43" t="s">
        <v>77</v>
      </c>
      <c r="C8" s="44">
        <v>1381453</v>
      </c>
      <c r="D8" s="49">
        <v>781453</v>
      </c>
      <c r="E8" s="44">
        <v>600000</v>
      </c>
    </row>
    <row r="9" spans="1:5" ht="21" customHeight="1">
      <c r="A9" s="48" t="s">
        <v>74</v>
      </c>
      <c r="B9" s="43" t="s">
        <v>75</v>
      </c>
      <c r="C9" s="44">
        <v>50000</v>
      </c>
      <c r="D9" s="49">
        <v>0</v>
      </c>
      <c r="E9" s="44">
        <v>50000</v>
      </c>
    </row>
    <row r="10" spans="1:5" ht="11.25">
      <c r="A10" s="34"/>
      <c r="B10" s="34"/>
      <c r="C10" s="34"/>
      <c r="D10" s="34"/>
      <c r="E10" s="34"/>
    </row>
    <row r="11" spans="2:4" ht="11.25">
      <c r="B11" s="34"/>
      <c r="C11" s="34"/>
      <c r="D11" s="34"/>
    </row>
    <row r="12" spans="2:3" ht="11.25">
      <c r="B12" s="34"/>
      <c r="C12" s="34"/>
    </row>
    <row r="13" spans="2:3" ht="11.25">
      <c r="B13" s="34"/>
      <c r="C13" s="34"/>
    </row>
    <row r="14" ht="11.25">
      <c r="C14" s="34"/>
    </row>
    <row r="15" ht="11.25">
      <c r="C15" s="34"/>
    </row>
    <row r="16" spans="2:3" ht="11.25">
      <c r="B16" s="34"/>
      <c r="C16" s="34"/>
    </row>
    <row r="17" spans="2:3" ht="11.25">
      <c r="B17" s="34"/>
      <c r="C17" s="34"/>
    </row>
    <row r="18" spans="3:4" ht="11.25">
      <c r="C18" s="34"/>
      <c r="D18" s="34"/>
    </row>
    <row r="19" ht="11.25">
      <c r="D19" s="34"/>
    </row>
    <row r="20" spans="3:4" ht="11.25">
      <c r="C20" s="34"/>
      <c r="D20" s="34"/>
    </row>
    <row r="21" ht="11.25">
      <c r="D21" s="34"/>
    </row>
    <row r="22" ht="11.25">
      <c r="D22" s="34"/>
    </row>
    <row r="23" ht="11.25">
      <c r="D23" s="34"/>
    </row>
    <row r="24" ht="11.25">
      <c r="D24" s="34"/>
    </row>
    <row r="25" ht="11.25">
      <c r="D25" s="34"/>
    </row>
    <row r="26" ht="11.25">
      <c r="D26" s="34"/>
    </row>
    <row r="27" ht="11.25">
      <c r="D27" s="34"/>
    </row>
    <row r="28" ht="11.25">
      <c r="D28" s="34"/>
    </row>
    <row r="29" ht="11.25">
      <c r="E29" s="34"/>
    </row>
    <row r="30" ht="11.25">
      <c r="E30" s="34"/>
    </row>
    <row r="31" ht="11.25">
      <c r="E31" s="34"/>
    </row>
    <row r="32" ht="11.25">
      <c r="E32" s="34"/>
    </row>
    <row r="33" ht="11.25">
      <c r="E33" s="34"/>
    </row>
    <row r="34" ht="11.25">
      <c r="F34" s="34"/>
    </row>
    <row r="35" ht="11.25">
      <c r="G35" s="34"/>
    </row>
    <row r="36" ht="11.25">
      <c r="G36" s="3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" style="0" customWidth="1"/>
    <col min="2" max="2" width="39.5" style="0" customWidth="1"/>
    <col min="3" max="229" width="9.16015625" style="0" customWidth="1"/>
  </cols>
  <sheetData>
    <row r="1" spans="1:229" ht="27.75" customHeight="1">
      <c r="A1" s="32" t="s">
        <v>92</v>
      </c>
      <c r="B1" s="32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</row>
    <row r="2" spans="1:229" ht="13.5" customHeight="1">
      <c r="A2" s="35" t="s">
        <v>1</v>
      </c>
      <c r="B2" s="36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</row>
    <row r="3" spans="1:229" ht="28.5" customHeight="1">
      <c r="A3" s="38" t="s">
        <v>93</v>
      </c>
      <c r="B3" s="39" t="s">
        <v>94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</row>
    <row r="4" spans="1:229" ht="21" customHeight="1">
      <c r="A4" s="40" t="s">
        <v>61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</row>
    <row r="5" spans="1:2" ht="16.5" customHeight="1">
      <c r="A5" s="43" t="s">
        <v>69</v>
      </c>
      <c r="B5" s="44">
        <v>781453</v>
      </c>
    </row>
    <row r="6" spans="1:2" ht="16.5" customHeight="1">
      <c r="A6" s="43" t="s">
        <v>95</v>
      </c>
      <c r="B6" s="44">
        <v>609888</v>
      </c>
    </row>
    <row r="7" spans="1:2" ht="16.5" customHeight="1">
      <c r="A7" s="43" t="s">
        <v>96</v>
      </c>
      <c r="B7" s="44">
        <v>269184</v>
      </c>
    </row>
    <row r="8" spans="1:2" ht="16.5" customHeight="1">
      <c r="A8" s="43" t="s">
        <v>97</v>
      </c>
      <c r="B8" s="44">
        <v>166500</v>
      </c>
    </row>
    <row r="9" spans="1:2" ht="16.5" customHeight="1">
      <c r="A9" s="43" t="s">
        <v>98</v>
      </c>
      <c r="B9" s="44">
        <v>22432</v>
      </c>
    </row>
    <row r="10" spans="1:2" ht="16.5" customHeight="1">
      <c r="A10" s="43" t="s">
        <v>99</v>
      </c>
      <c r="B10" s="44">
        <v>36355</v>
      </c>
    </row>
    <row r="11" spans="1:3" ht="16.5" customHeight="1">
      <c r="A11" s="43" t="s">
        <v>100</v>
      </c>
      <c r="B11" s="44">
        <v>2911</v>
      </c>
      <c r="C11" s="34"/>
    </row>
    <row r="12" spans="1:3" ht="16.5" customHeight="1">
      <c r="A12" s="43" t="s">
        <v>101</v>
      </c>
      <c r="B12" s="44">
        <v>2178</v>
      </c>
      <c r="C12" s="34"/>
    </row>
    <row r="13" spans="1:3" ht="16.5" customHeight="1">
      <c r="A13" s="43" t="s">
        <v>102</v>
      </c>
      <c r="B13" s="44">
        <v>91623</v>
      </c>
      <c r="C13" s="34"/>
    </row>
    <row r="14" spans="1:3" ht="16.5" customHeight="1">
      <c r="A14" s="43" t="s">
        <v>103</v>
      </c>
      <c r="B14" s="44">
        <v>18705</v>
      </c>
      <c r="C14" s="34"/>
    </row>
    <row r="15" spans="1:3" ht="16.5" customHeight="1">
      <c r="A15" s="43" t="s">
        <v>104</v>
      </c>
      <c r="B15" s="44">
        <v>113283</v>
      </c>
      <c r="C15" s="34"/>
    </row>
    <row r="16" spans="1:3" ht="16.5" customHeight="1">
      <c r="A16" s="43" t="s">
        <v>105</v>
      </c>
      <c r="B16" s="44">
        <v>31000</v>
      </c>
      <c r="C16" s="34"/>
    </row>
    <row r="17" spans="1:3" ht="16.5" customHeight="1">
      <c r="A17" s="43" t="s">
        <v>106</v>
      </c>
      <c r="B17" s="44">
        <v>6000</v>
      </c>
      <c r="C17" s="34"/>
    </row>
    <row r="18" spans="1:4" ht="16.5" customHeight="1">
      <c r="A18" s="43" t="s">
        <v>107</v>
      </c>
      <c r="B18" s="44">
        <v>8000</v>
      </c>
      <c r="C18" s="34"/>
      <c r="D18" s="34"/>
    </row>
    <row r="19" spans="1:4" ht="16.5" customHeight="1">
      <c r="A19" s="43" t="s">
        <v>108</v>
      </c>
      <c r="B19" s="44">
        <v>5400</v>
      </c>
      <c r="D19" s="34"/>
    </row>
    <row r="20" spans="1:4" ht="16.5" customHeight="1">
      <c r="A20" s="43" t="s">
        <v>109</v>
      </c>
      <c r="B20" s="44">
        <v>20000</v>
      </c>
      <c r="C20" s="34"/>
      <c r="D20" s="34"/>
    </row>
    <row r="21" spans="1:4" ht="16.5" customHeight="1">
      <c r="A21" s="43" t="s">
        <v>110</v>
      </c>
      <c r="B21" s="44">
        <v>5384</v>
      </c>
      <c r="C21" s="34"/>
      <c r="D21" s="34"/>
    </row>
    <row r="22" spans="1:5" ht="16.5" customHeight="1">
      <c r="A22" s="43" t="s">
        <v>111</v>
      </c>
      <c r="B22" s="44">
        <v>25000</v>
      </c>
      <c r="C22" s="34"/>
      <c r="E22" s="34"/>
    </row>
    <row r="23" spans="1:5" ht="16.5" customHeight="1">
      <c r="A23" s="43" t="s">
        <v>112</v>
      </c>
      <c r="B23" s="44">
        <v>5384</v>
      </c>
      <c r="C23" s="34"/>
      <c r="D23" s="34"/>
      <c r="E23" s="34"/>
    </row>
    <row r="24" spans="1:5" ht="16.5" customHeight="1">
      <c r="A24" s="43" t="s">
        <v>113</v>
      </c>
      <c r="B24" s="44">
        <v>7115</v>
      </c>
      <c r="C24" s="34"/>
      <c r="E24" s="34"/>
    </row>
    <row r="25" spans="1:6" ht="16.5" customHeight="1">
      <c r="A25" s="43" t="s">
        <v>114</v>
      </c>
      <c r="B25" s="44">
        <v>58282</v>
      </c>
      <c r="C25" s="34"/>
      <c r="F25" s="34"/>
    </row>
    <row r="26" spans="1:6" ht="16.5" customHeight="1">
      <c r="A26" s="43" t="s">
        <v>115</v>
      </c>
      <c r="B26" s="44">
        <v>52282</v>
      </c>
      <c r="F26" s="34"/>
    </row>
    <row r="27" spans="1:6" ht="16.5" customHeight="1">
      <c r="A27" s="43" t="s">
        <v>116</v>
      </c>
      <c r="B27" s="44">
        <v>6000</v>
      </c>
      <c r="C27" s="34"/>
      <c r="F27" s="34"/>
    </row>
    <row r="28" spans="2:7" ht="11.25">
      <c r="B28" s="34"/>
      <c r="C28" s="34"/>
      <c r="G28" s="34"/>
    </row>
    <row r="29" ht="11.25">
      <c r="B29" s="34"/>
    </row>
    <row r="30" spans="4:7" ht="11.25">
      <c r="D30" s="34"/>
      <c r="G30" s="34"/>
    </row>
    <row r="31" spans="2:4" ht="11.25">
      <c r="B31" s="34"/>
      <c r="D31" s="34"/>
    </row>
    <row r="32" spans="3:5" ht="11.25">
      <c r="C32" s="34"/>
      <c r="E32" s="34"/>
    </row>
    <row r="34" spans="4:6" ht="11.25">
      <c r="D34" s="34"/>
      <c r="F34" s="34"/>
    </row>
    <row r="35" spans="4:6" ht="11.25">
      <c r="D35" s="34"/>
      <c r="F35" s="34"/>
    </row>
    <row r="36" spans="5:7" ht="11.25">
      <c r="E36" s="34"/>
      <c r="G36" s="34"/>
    </row>
    <row r="37" ht="11.25">
      <c r="F37" s="34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  <col min="9" max="228" width="9.16015625" style="0" customWidth="1"/>
  </cols>
  <sheetData>
    <row r="1" spans="1:8" ht="26.25" customHeight="1">
      <c r="A1" s="18" t="s">
        <v>117</v>
      </c>
      <c r="B1" s="18"/>
      <c r="C1" s="18"/>
      <c r="D1" s="18"/>
      <c r="E1" s="18"/>
      <c r="F1" s="18"/>
      <c r="G1" s="18"/>
      <c r="H1" s="18"/>
    </row>
    <row r="2" ht="12.75" customHeight="1">
      <c r="H2" s="19" t="s">
        <v>2</v>
      </c>
    </row>
    <row r="3" spans="1:8" ht="23.25" customHeight="1">
      <c r="A3" s="20" t="s">
        <v>118</v>
      </c>
      <c r="B3" s="21" t="s">
        <v>51</v>
      </c>
      <c r="C3" s="21" t="s">
        <v>119</v>
      </c>
      <c r="D3" s="21" t="s">
        <v>120</v>
      </c>
      <c r="E3" s="21" t="s">
        <v>121</v>
      </c>
      <c r="F3" s="20"/>
      <c r="G3" s="22"/>
      <c r="H3" s="23" t="s">
        <v>122</v>
      </c>
    </row>
    <row r="4" spans="1:8" ht="24" customHeight="1">
      <c r="A4" s="24"/>
      <c r="B4" s="25"/>
      <c r="C4" s="25"/>
      <c r="D4" s="25"/>
      <c r="E4" s="26" t="s">
        <v>94</v>
      </c>
      <c r="F4" s="27" t="s">
        <v>123</v>
      </c>
      <c r="G4" s="28" t="s">
        <v>124</v>
      </c>
      <c r="H4" s="23"/>
    </row>
    <row r="5" spans="1:10" ht="20.25" customHeight="1">
      <c r="A5" s="29" t="s">
        <v>125</v>
      </c>
      <c r="B5" s="30">
        <v>120000</v>
      </c>
      <c r="C5" s="30">
        <v>0</v>
      </c>
      <c r="D5" s="30">
        <v>70000</v>
      </c>
      <c r="E5" s="30">
        <v>50000</v>
      </c>
      <c r="F5" s="30">
        <v>50000</v>
      </c>
      <c r="G5" s="30">
        <v>0</v>
      </c>
      <c r="H5" s="31" t="s">
        <v>126</v>
      </c>
      <c r="I5" s="3"/>
      <c r="J5" s="3"/>
    </row>
    <row r="6" spans="1:10" ht="12.75" customHeight="1">
      <c r="A6" s="3"/>
      <c r="B6" s="3"/>
      <c r="C6" s="3"/>
      <c r="D6" s="3"/>
      <c r="E6" s="3"/>
      <c r="F6" s="3"/>
      <c r="G6" s="3"/>
      <c r="J6" s="3"/>
    </row>
    <row r="7" spans="1:10" ht="12.75" customHeight="1">
      <c r="A7" s="3"/>
      <c r="B7" s="3"/>
      <c r="C7" s="3"/>
      <c r="D7" s="3"/>
      <c r="E7" s="3"/>
      <c r="F7" s="3"/>
      <c r="G7" s="3"/>
      <c r="J7" s="3"/>
    </row>
    <row r="8" spans="1:11" ht="12.75" customHeight="1">
      <c r="A8" s="3"/>
      <c r="B8" s="3"/>
      <c r="C8" s="3"/>
      <c r="D8" s="3"/>
      <c r="E8" s="3"/>
      <c r="F8" s="3"/>
      <c r="G8" s="3"/>
      <c r="J8" s="3"/>
      <c r="K8" s="3"/>
    </row>
    <row r="9" spans="1:11" ht="12.75" customHeight="1">
      <c r="A9" s="3"/>
      <c r="B9" s="3"/>
      <c r="C9" s="3"/>
      <c r="D9" s="3"/>
      <c r="E9" s="3"/>
      <c r="F9" s="3"/>
      <c r="G9" s="3"/>
      <c r="K9" s="3"/>
    </row>
    <row r="10" spans="1:11" ht="12.75" customHeight="1">
      <c r="A10" s="3"/>
      <c r="B10" s="3"/>
      <c r="C10" s="3"/>
      <c r="D10" s="3"/>
      <c r="E10" s="3"/>
      <c r="F10" s="3"/>
      <c r="G10" s="3"/>
      <c r="K10" s="3"/>
    </row>
    <row r="11" spans="2:11" ht="12.75" customHeight="1">
      <c r="B11" s="3"/>
      <c r="C11" s="3"/>
      <c r="D11" s="3"/>
      <c r="E11" s="3"/>
      <c r="F11" s="3"/>
      <c r="G11" s="3"/>
      <c r="K11" s="3"/>
    </row>
    <row r="12" spans="2:11" ht="12.75" customHeight="1">
      <c r="B12" s="3"/>
      <c r="C12" s="3"/>
      <c r="D12" s="3"/>
      <c r="E12" s="3"/>
      <c r="F12" s="3"/>
      <c r="G12" s="3"/>
      <c r="K12" s="3"/>
    </row>
    <row r="13" spans="2:11" ht="12.75" customHeight="1">
      <c r="B13" s="3"/>
      <c r="C13" s="3"/>
      <c r="D13" s="3"/>
      <c r="E13" s="3"/>
      <c r="F13" s="3"/>
      <c r="G13" s="3"/>
      <c r="K13" s="3"/>
    </row>
    <row r="14" spans="2:11" ht="12.75" customHeight="1">
      <c r="B14" s="3"/>
      <c r="C14" s="3"/>
      <c r="D14" s="3"/>
      <c r="E14" s="3"/>
      <c r="F14" s="3"/>
      <c r="G14" s="3"/>
      <c r="K14" s="3"/>
    </row>
    <row r="15" spans="3:11" ht="12.75" customHeight="1">
      <c r="C15" s="3"/>
      <c r="D15" s="3"/>
      <c r="E15" s="3"/>
      <c r="F15" s="3"/>
      <c r="G15" s="3"/>
      <c r="K15" s="3"/>
    </row>
    <row r="16" spans="3:10" ht="12.75" customHeight="1">
      <c r="C16" s="3"/>
      <c r="D16" s="19"/>
      <c r="E16" s="3"/>
      <c r="F16" s="3"/>
      <c r="J16" s="3"/>
    </row>
    <row r="17" spans="3:10" ht="12.75" customHeight="1">
      <c r="C17" s="3"/>
      <c r="J17" s="3"/>
    </row>
    <row r="18" spans="3:10" ht="12.75" customHeight="1">
      <c r="C18" s="3"/>
      <c r="I18" s="3"/>
      <c r="J18" s="3"/>
    </row>
    <row r="19" ht="12.75" customHeight="1">
      <c r="I19" s="3"/>
    </row>
    <row r="20" ht="12.75" customHeight="1">
      <c r="I20" s="3"/>
    </row>
    <row r="21" ht="12.75" customHeight="1">
      <c r="H21" s="3"/>
    </row>
    <row r="22" ht="12.75" customHeight="1">
      <c r="G22" s="3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workbookViewId="0" topLeftCell="A1">
      <selection activeCell="S42" sqref="S42"/>
    </sheetView>
  </sheetViews>
  <sheetFormatPr defaultColWidth="9.33203125" defaultRowHeight="11.25"/>
  <cols>
    <col min="1" max="1" width="17.5" style="0" customWidth="1"/>
    <col min="2" max="2" width="44.66015625" style="0" customWidth="1"/>
    <col min="4" max="4" width="13.33203125" style="0" customWidth="1"/>
    <col min="5" max="5" width="14" style="0" customWidth="1"/>
  </cols>
  <sheetData>
    <row r="1" spans="1:5" ht="20.25">
      <c r="A1" s="1" t="s">
        <v>127</v>
      </c>
      <c r="B1" s="1"/>
      <c r="C1" s="1"/>
      <c r="D1" s="1"/>
      <c r="E1" s="1"/>
    </row>
    <row r="2" spans="1:5" ht="11.25">
      <c r="A2" s="2" t="s">
        <v>128</v>
      </c>
      <c r="B2" s="3" t="s">
        <v>129</v>
      </c>
      <c r="C2" s="3"/>
      <c r="D2" s="3"/>
      <c r="E2" s="3" t="s">
        <v>130</v>
      </c>
    </row>
    <row r="3" spans="1:5" ht="14.25">
      <c r="A3" s="4" t="s">
        <v>131</v>
      </c>
      <c r="B3" s="5" t="s">
        <v>61</v>
      </c>
      <c r="C3" s="6" t="s">
        <v>132</v>
      </c>
      <c r="D3" s="5"/>
      <c r="E3" s="5"/>
    </row>
    <row r="4" spans="1:5" ht="14.25">
      <c r="A4" s="4"/>
      <c r="B4" s="5"/>
      <c r="C4" s="7" t="s">
        <v>94</v>
      </c>
      <c r="D4" s="7" t="s">
        <v>79</v>
      </c>
      <c r="E4" s="7" t="s">
        <v>80</v>
      </c>
    </row>
    <row r="5" spans="1:5" ht="14.25">
      <c r="A5" s="8" t="s">
        <v>69</v>
      </c>
      <c r="B5" s="9"/>
      <c r="C5" s="7">
        <v>0</v>
      </c>
      <c r="D5" s="7">
        <v>0</v>
      </c>
      <c r="E5" s="7">
        <v>0</v>
      </c>
    </row>
    <row r="6" spans="1:5" ht="14.25">
      <c r="A6" s="10">
        <v>208</v>
      </c>
      <c r="B6" s="11" t="s">
        <v>133</v>
      </c>
      <c r="C6" s="10"/>
      <c r="D6" s="10"/>
      <c r="E6" s="10"/>
    </row>
    <row r="7" spans="1:5" ht="14.25">
      <c r="A7" s="10">
        <v>20822</v>
      </c>
      <c r="B7" s="11" t="s">
        <v>134</v>
      </c>
      <c r="C7" s="10"/>
      <c r="D7" s="10"/>
      <c r="E7" s="10"/>
    </row>
    <row r="8" spans="1:5" ht="14.25">
      <c r="A8" s="10">
        <v>2082201</v>
      </c>
      <c r="B8" s="11" t="s">
        <v>135</v>
      </c>
      <c r="C8" s="10"/>
      <c r="D8" s="10"/>
      <c r="E8" s="10"/>
    </row>
    <row r="9" spans="1:5" ht="14.25">
      <c r="A9" s="10">
        <v>2082202</v>
      </c>
      <c r="B9" s="11" t="s">
        <v>136</v>
      </c>
      <c r="C9" s="10"/>
      <c r="D9" s="10"/>
      <c r="E9" s="10"/>
    </row>
    <row r="10" spans="1:5" ht="14.25">
      <c r="A10" s="10">
        <v>2082299</v>
      </c>
      <c r="B10" s="11" t="s">
        <v>137</v>
      </c>
      <c r="C10" s="10"/>
      <c r="D10" s="10"/>
      <c r="E10" s="10"/>
    </row>
    <row r="11" spans="1:5" ht="14.25">
      <c r="A11" s="10">
        <v>20823</v>
      </c>
      <c r="B11" s="11" t="s">
        <v>138</v>
      </c>
      <c r="C11" s="10"/>
      <c r="D11" s="10"/>
      <c r="E11" s="10"/>
    </row>
    <row r="12" spans="1:5" ht="14.25">
      <c r="A12" s="10">
        <v>2082301</v>
      </c>
      <c r="B12" s="11" t="s">
        <v>135</v>
      </c>
      <c r="C12" s="10"/>
      <c r="D12" s="10"/>
      <c r="E12" s="10"/>
    </row>
    <row r="13" spans="1:5" ht="14.25">
      <c r="A13" s="10">
        <v>2082302</v>
      </c>
      <c r="B13" s="11" t="s">
        <v>136</v>
      </c>
      <c r="C13" s="10"/>
      <c r="D13" s="10"/>
      <c r="E13" s="10"/>
    </row>
    <row r="14" spans="1:5" ht="14.25">
      <c r="A14" s="10">
        <v>2082399</v>
      </c>
      <c r="B14" s="12" t="s">
        <v>139</v>
      </c>
      <c r="C14" s="10"/>
      <c r="D14" s="10"/>
      <c r="E14" s="10"/>
    </row>
    <row r="15" spans="1:5" ht="14.25">
      <c r="A15" s="10">
        <v>212</v>
      </c>
      <c r="B15" s="11" t="s">
        <v>140</v>
      </c>
      <c r="C15" s="10"/>
      <c r="D15" s="10"/>
      <c r="E15" s="10"/>
    </row>
    <row r="16" spans="1:5" ht="14.25">
      <c r="A16" s="10">
        <v>21207</v>
      </c>
      <c r="B16" s="11" t="s">
        <v>141</v>
      </c>
      <c r="C16" s="10"/>
      <c r="D16" s="10"/>
      <c r="E16" s="10"/>
    </row>
    <row r="17" spans="1:5" ht="14.25">
      <c r="A17" s="10">
        <v>2120703</v>
      </c>
      <c r="B17" s="13" t="s">
        <v>142</v>
      </c>
      <c r="C17" s="10"/>
      <c r="D17" s="10"/>
      <c r="E17" s="10"/>
    </row>
    <row r="18" spans="1:5" ht="14.25">
      <c r="A18" s="10">
        <v>2120799</v>
      </c>
      <c r="B18" s="12" t="s">
        <v>143</v>
      </c>
      <c r="C18" s="10"/>
      <c r="D18" s="10"/>
      <c r="E18" s="10"/>
    </row>
    <row r="19" spans="1:5" ht="14.25">
      <c r="A19" s="10">
        <v>21208</v>
      </c>
      <c r="B19" s="11" t="s">
        <v>144</v>
      </c>
      <c r="C19" s="10"/>
      <c r="D19" s="10"/>
      <c r="E19" s="10"/>
    </row>
    <row r="20" spans="1:5" ht="14.25">
      <c r="A20" s="10">
        <v>2120801</v>
      </c>
      <c r="B20" s="12" t="s">
        <v>145</v>
      </c>
      <c r="C20" s="10"/>
      <c r="D20" s="10"/>
      <c r="E20" s="10"/>
    </row>
    <row r="21" spans="1:5" ht="14.25">
      <c r="A21" s="10">
        <v>2120802</v>
      </c>
      <c r="B21" s="12" t="s">
        <v>146</v>
      </c>
      <c r="C21" s="10"/>
      <c r="D21" s="10"/>
      <c r="E21" s="10"/>
    </row>
    <row r="22" spans="1:5" ht="14.25">
      <c r="A22" s="10">
        <v>2120803</v>
      </c>
      <c r="B22" s="12" t="s">
        <v>147</v>
      </c>
      <c r="C22" s="10"/>
      <c r="D22" s="10"/>
      <c r="E22" s="10"/>
    </row>
    <row r="23" spans="1:5" ht="14.25">
      <c r="A23" s="10">
        <v>2120804</v>
      </c>
      <c r="B23" s="12" t="s">
        <v>148</v>
      </c>
      <c r="C23" s="10"/>
      <c r="D23" s="10"/>
      <c r="E23" s="10"/>
    </row>
    <row r="24" spans="1:5" ht="14.25">
      <c r="A24" s="10">
        <v>2120806</v>
      </c>
      <c r="B24" s="12" t="s">
        <v>149</v>
      </c>
      <c r="C24" s="10"/>
      <c r="D24" s="10"/>
      <c r="E24" s="10"/>
    </row>
    <row r="25" spans="1:5" ht="14.25">
      <c r="A25" s="10">
        <v>2120807</v>
      </c>
      <c r="B25" s="12" t="s">
        <v>150</v>
      </c>
      <c r="C25" s="10"/>
      <c r="D25" s="10"/>
      <c r="E25" s="10"/>
    </row>
    <row r="26" spans="1:5" ht="24">
      <c r="A26" s="10">
        <v>2120899</v>
      </c>
      <c r="B26" s="12" t="s">
        <v>151</v>
      </c>
      <c r="C26" s="10"/>
      <c r="D26" s="10"/>
      <c r="E26" s="10"/>
    </row>
    <row r="27" spans="1:5" ht="14.25">
      <c r="A27" s="10">
        <v>21209</v>
      </c>
      <c r="B27" s="11" t="s">
        <v>152</v>
      </c>
      <c r="C27" s="10"/>
      <c r="D27" s="10"/>
      <c r="E27" s="10"/>
    </row>
    <row r="28" spans="1:5" ht="14.25">
      <c r="A28" s="10">
        <v>2120901</v>
      </c>
      <c r="B28" s="12" t="s">
        <v>153</v>
      </c>
      <c r="C28" s="10"/>
      <c r="D28" s="10"/>
      <c r="E28" s="10"/>
    </row>
    <row r="29" spans="1:5" ht="14.25">
      <c r="A29" s="10">
        <v>2120999</v>
      </c>
      <c r="B29" s="12" t="s">
        <v>154</v>
      </c>
      <c r="C29" s="10"/>
      <c r="D29" s="10"/>
      <c r="E29" s="10"/>
    </row>
    <row r="30" spans="1:5" ht="14.25">
      <c r="A30" s="10">
        <v>21210</v>
      </c>
      <c r="B30" s="11" t="s">
        <v>155</v>
      </c>
      <c r="C30" s="10"/>
      <c r="D30" s="10"/>
      <c r="E30" s="10"/>
    </row>
    <row r="31" spans="1:5" ht="14.25">
      <c r="A31" s="10">
        <v>2121001</v>
      </c>
      <c r="B31" s="12" t="s">
        <v>156</v>
      </c>
      <c r="C31" s="10"/>
      <c r="D31" s="10"/>
      <c r="E31" s="10"/>
    </row>
    <row r="32" spans="1:5" ht="14.25">
      <c r="A32" s="10">
        <v>2121002</v>
      </c>
      <c r="B32" s="12" t="s">
        <v>157</v>
      </c>
      <c r="C32" s="10"/>
      <c r="D32" s="10"/>
      <c r="E32" s="10"/>
    </row>
    <row r="33" spans="1:5" ht="14.25">
      <c r="A33" s="10">
        <v>2121099</v>
      </c>
      <c r="B33" s="12" t="s">
        <v>158</v>
      </c>
      <c r="C33" s="10"/>
      <c r="D33" s="10"/>
      <c r="E33" s="10"/>
    </row>
    <row r="34" spans="1:5" ht="14.25">
      <c r="A34" s="10">
        <v>21211</v>
      </c>
      <c r="B34" s="11" t="s">
        <v>159</v>
      </c>
      <c r="C34" s="10"/>
      <c r="D34" s="10"/>
      <c r="E34" s="10"/>
    </row>
    <row r="35" spans="1:5" ht="14.25">
      <c r="A35" s="10">
        <v>2121201</v>
      </c>
      <c r="B35" s="12" t="s">
        <v>160</v>
      </c>
      <c r="C35" s="10"/>
      <c r="D35" s="10"/>
      <c r="E35" s="10"/>
    </row>
    <row r="36" spans="1:5" ht="14.25">
      <c r="A36" s="14" t="s">
        <v>161</v>
      </c>
      <c r="B36" s="15"/>
      <c r="C36" s="15"/>
      <c r="D36" s="15"/>
      <c r="E36" s="16"/>
    </row>
    <row r="37" spans="1:5" ht="12">
      <c r="A37" s="17" t="s">
        <v>162</v>
      </c>
      <c r="B37" s="17"/>
      <c r="C37" s="17"/>
      <c r="D37" s="17"/>
      <c r="E37" s="17"/>
    </row>
  </sheetData>
  <sheetProtection/>
  <mergeCells count="7">
    <mergeCell ref="A1:E1"/>
    <mergeCell ref="C3:E3"/>
    <mergeCell ref="A5:B5"/>
    <mergeCell ref="A36:E36"/>
    <mergeCell ref="A37:E37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2017-04-26T01:11:24Z</dcterms:created>
  <dcterms:modified xsi:type="dcterms:W3CDTF">2017-04-26T07:47:09Z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