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4" activeTab="4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" sheetId="9" r:id="rId9"/>
  </sheets>
  <definedNames>
    <definedName name="_xlnm.Print_Area" localSheetId="6">'“三公”经费预算表							'!$A$1:$H$5</definedName>
    <definedName name="_xlnm.Print_Area" localSheetId="1">'部门收入总表'!$A$1:$P$8</definedName>
    <definedName name="_xlnm.Print_Area" localSheetId="0">'部门收支总表'!$A$1:$D$29</definedName>
    <definedName name="_xlnm.Print_Area" localSheetId="2">'部门支出总表'!$A$1:$E$7</definedName>
    <definedName name="_xlnm.Print_Area" localSheetId="5">'一般公共预算基本支出表'!$A$1:$B$27</definedName>
    <definedName name="_xlnm.Print_Area" localSheetId="4">'一般公共预算支出表'!$A$1:$E$8</definedName>
    <definedName name="_xlnm.Print_Titles" localSheetId="6">'“三公”经费预算表							'!$1:$4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<sst xmlns="http://schemas.openxmlformats.org/spreadsheetml/2006/main" count="214" uniqueCount="128">
  <si>
    <t>支出总计</t>
  </si>
  <si>
    <t>十三、资源勘探信息等支出</t>
  </si>
  <si>
    <t>罚没收入</t>
  </si>
  <si>
    <t>十五、金融支出</t>
  </si>
  <si>
    <t>十四、商业服务业等支出</t>
  </si>
  <si>
    <t>单位：元</t>
  </si>
  <si>
    <t>本年政府性基金预算支出数</t>
  </si>
  <si>
    <t>基本支出</t>
  </si>
  <si>
    <t>上级补助收入</t>
  </si>
  <si>
    <t>本年预算</t>
  </si>
  <si>
    <t>一、一般公共服务支出</t>
  </si>
  <si>
    <t>上年结转</t>
  </si>
  <si>
    <t>其他纳入预算管理的非税收入</t>
  </si>
  <si>
    <t>二十二、转移性支出</t>
  </si>
  <si>
    <t>专项收入</t>
  </si>
  <si>
    <t>专项资金拨款</t>
  </si>
  <si>
    <t>八、医疗卫生与计划生育支出</t>
  </si>
  <si>
    <t>三、公共安全支出</t>
  </si>
  <si>
    <t>公务用车购置费</t>
  </si>
  <si>
    <t>合计</t>
  </si>
  <si>
    <t>十六、国土海洋气象等支出</t>
  </si>
  <si>
    <t>科目名称</t>
  </si>
  <si>
    <t>功能分类科目</t>
  </si>
  <si>
    <t>十二、交通运输支出</t>
  </si>
  <si>
    <t>五、科学技术支出</t>
  </si>
  <si>
    <t>项          目</t>
  </si>
  <si>
    <t>基本支出财政拨款（减抵支收入后）</t>
  </si>
  <si>
    <t>经济分类科目</t>
  </si>
  <si>
    <t>二、国防支出</t>
  </si>
  <si>
    <t>九、节能环保支出</t>
  </si>
  <si>
    <t>二十一、其他支出</t>
  </si>
  <si>
    <t>公务接待费</t>
  </si>
  <si>
    <t>小计</t>
  </si>
  <si>
    <t>行政性收费收入</t>
  </si>
  <si>
    <t>政府性基金收入项资金</t>
  </si>
  <si>
    <t>备注</t>
  </si>
  <si>
    <t>项目支出</t>
  </si>
  <si>
    <t>十七、住房保障支出</t>
  </si>
  <si>
    <t>上级专项资金</t>
  </si>
  <si>
    <t>其他收入</t>
  </si>
  <si>
    <t>国有资产有偿使用收入</t>
  </si>
  <si>
    <t>公务用车费</t>
  </si>
  <si>
    <t>十、城乡社区支出</t>
  </si>
  <si>
    <t>本级专项资金</t>
  </si>
  <si>
    <t>单位名称</t>
  </si>
  <si>
    <t>事业单位经营服务性收入</t>
  </si>
  <si>
    <t>六、文化体育与传媒支出</t>
  </si>
  <si>
    <t>二十、债务付息支出</t>
  </si>
  <si>
    <t>总计</t>
  </si>
  <si>
    <t>十九、债务还本支出</t>
  </si>
  <si>
    <t>七、社会保障和就业支出</t>
  </si>
  <si>
    <t>十八、粮油物资储备支出</t>
  </si>
  <si>
    <t>十一、农林水支出</t>
  </si>
  <si>
    <t>科目代码</t>
  </si>
  <si>
    <t>收入合计</t>
  </si>
  <si>
    <t>二十三、结转下年</t>
  </si>
  <si>
    <t>科目</t>
  </si>
  <si>
    <t>四、教育支出</t>
  </si>
  <si>
    <t>因公出国（境）费</t>
  </si>
  <si>
    <t>公务用车运行维护费</t>
  </si>
  <si>
    <t>纳入预算管理的非税收入拨款</t>
  </si>
  <si>
    <t>科目编码</t>
  </si>
  <si>
    <t>工资福利支出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</si>
  <si>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</si>
  <si>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</si>
  <si>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</si>
  <si>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</si>
  <si>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>对个人和家庭的补助</t>
  </si>
  <si>
    <t>隆回县纪委</t>
  </si>
  <si>
    <t>201</t>
  </si>
  <si>
    <t xml:space="preserve">  11</t>
  </si>
  <si>
    <t xml:space="preserve">    2011101</t>
  </si>
  <si>
    <t>一般公共服务支出</t>
  </si>
  <si>
    <t xml:space="preserve">  纪检监察事务</t>
  </si>
  <si>
    <t xml:space="preserve">    行政运行（纪检监察事务）</t>
  </si>
  <si>
    <t xml:space="preserve">  基本工资</t>
  </si>
  <si>
    <t xml:space="preserve">  地方性公务员津贴补贴</t>
  </si>
  <si>
    <t xml:space="preserve">  奖金</t>
  </si>
  <si>
    <t xml:space="preserve">  工伤保险</t>
  </si>
  <si>
    <t xml:space="preserve">  生育保险</t>
  </si>
  <si>
    <t xml:space="preserve">  医疗补助</t>
  </si>
  <si>
    <t xml:space="preserve">  办公费</t>
  </si>
  <si>
    <t xml:space="preserve">  维修(护)费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</si>
  <si>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</si>
  <si>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</si>
  <si>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</si>
  <si>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</si>
  <si>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</si>
  <si>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 xml:space="preserve">  生活补助</t>
  </si>
  <si>
    <t/>
  </si>
  <si>
    <t>单位名称：隆回县纪委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</si>
  <si>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</si>
  <si>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</si>
  <si>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</si>
  <si>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</si>
  <si>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</si>
  <si>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</si>
  <si>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</si>
  <si>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</si>
  <si>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</si>
  <si>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</si>
  <si>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</si>
  <si>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</si>
  <si>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</si>
  <si>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</si>
  <si>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</si>
  <si>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收             入</t>
  </si>
  <si>
    <t>支                           出</t>
  </si>
  <si>
    <t>项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</si>
  <si>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</si>
  <si>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</si>
  <si>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</si>
  <si>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</si>
  <si>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</si>
  <si>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</si>
  <si>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</si>
  <si>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2018年县纪委“三公”经费预算表</t>
  </si>
  <si>
    <t>2018年县纪委政府基金支出表</t>
  </si>
  <si>
    <t>2018年县纪委整体支出绩效目标表</t>
  </si>
  <si>
    <t>部门财政拨款收支总表</t>
  </si>
  <si>
    <t>部门收入总表</t>
  </si>
  <si>
    <t>单位名称：隆回县纪委</t>
  </si>
  <si>
    <t>部门支出总表</t>
  </si>
  <si>
    <t xml:space="preserve">一般公共预算支出表    </t>
  </si>
  <si>
    <t>一般公共预算基本支出表</t>
  </si>
  <si>
    <t>其他支出</t>
  </si>
  <si>
    <t>县纪委、县监委是党统一领导下的反腐败工作机构，履行纪检、监察两项职责，实行一套工作机构、两个机关名称，共同设立内设机构。县纪委机关、县监委机关设立办公室、组织部、宣传部、党风政风监督室、信访室、案件监督管理室、第一至第七纪检监察室、案件审理室14个内设机构。县委巡察工作领导小组办公室列入县委工作部门，设在县纪委。县纪委机关、县监委机关下设信息中心1个事业单位。</t>
  </si>
  <si>
    <t>县纪委、县监委是党统一领导下的反腐败工作机构，履行纪检、监察两项职责，实行一套工作机构、两个机关名称，共同设立内设机构。县纪委机关、县监委机关设立办公室、组织部、宣传部、党风政风监督室、信访室、案件监督管理室、第一至第七纪检监察室、案件审理室14个内设机构。县委巡察工作领导小组办公室列入县委工作部门，设在县纪委。县纪委机关、县监委机关下设信息中心1个事业单位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</si>
</sst>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00"/>
    <numFmt numFmtId="189" formatCode="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0" fillId="2" borderId="4" xfId="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right" vertical="center" wrapText="1"/>
      <protection/>
    </xf>
    <xf numFmtId="0" fontId="5" fillId="2" borderId="8" xfId="0" applyNumberFormat="1" applyFont="1" applyFill="1" applyBorder="1" applyAlignment="1" applyProtection="1">
      <alignment horizontal="right" vertical="center" wrapText="1"/>
      <protection/>
    </xf>
    <xf numFmtId="0" fontId="5" fillId="2" borderId="9" xfId="0" applyNumberFormat="1" applyFont="1" applyFill="1" applyBorder="1" applyAlignment="1" applyProtection="1">
      <alignment horizontal="right" vertical="center" wrapText="1"/>
      <protection/>
    </xf>
    <xf numFmtId="49" fontId="5" fillId="2" borderId="10" xfId="0" applyNumberFormat="1" applyFont="1" applyFill="1" applyBorder="1" applyAlignment="1" applyProtection="1">
      <alignment horizontal="right" vertical="center" wrapText="1"/>
      <protection/>
    </xf>
    <xf numFmtId="49" fontId="0" fillId="2" borderId="9" xfId="0" applyNumberFormat="1" applyFont="1" applyFill="1" applyBorder="1" applyAlignment="1" applyProtection="1">
      <alignment horizontal="left" vertical="center"/>
      <protection/>
    </xf>
    <xf numFmtId="1" fontId="0" fillId="2" borderId="4" xfId="0" applyNumberFormat="1" applyFont="1" applyFill="1" applyBorder="1" applyAlignment="1" applyProtection="1">
      <alignment horizontal="right" vertical="center"/>
      <protection/>
    </xf>
    <xf numFmtId="1" fontId="0" fillId="2" borderId="8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9" fontId="5" fillId="2" borderId="4" xfId="0" applyNumberFormat="1" applyFont="1" applyFill="1" applyBorder="1" applyAlignment="1" applyProtection="1">
      <alignment vertical="center" wrapText="1"/>
      <protection/>
    </xf>
    <xf numFmtId="4" fontId="5" fillId="2" borderId="4" xfId="0" applyNumberFormat="1" applyFont="1" applyFill="1" applyBorder="1" applyAlignment="1" applyProtection="1">
      <alignment horizontal="right" vertical="center" wrapText="1"/>
      <protection/>
    </xf>
    <xf numFmtId="4" fontId="5" fillId="2" borderId="6" xfId="0" applyNumberFormat="1" applyFont="1" applyFill="1" applyBorder="1" applyAlignment="1" applyProtection="1">
      <alignment horizontal="right" vertical="center" wrapText="1"/>
      <protection/>
    </xf>
    <xf numFmtId="4" fontId="5" fillId="2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7" fillId="2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2" borderId="6" xfId="0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right" vertical="center" wrapText="1"/>
      <protection/>
    </xf>
    <xf numFmtId="0" fontId="5" fillId="2" borderId="8" xfId="0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/>
    </xf>
    <xf numFmtId="1" fontId="5" fillId="2" borderId="10" xfId="0" applyNumberFormat="1" applyFont="1" applyFill="1" applyBorder="1" applyAlignment="1" applyProtection="1">
      <alignment horizontal="right" vertical="center" wrapText="1"/>
      <protection/>
    </xf>
    <xf numFmtId="1" fontId="5" fillId="2" borderId="3" xfId="0" applyNumberFormat="1" applyFont="1" applyFill="1" applyBorder="1" applyAlignment="1" applyProtection="1">
      <alignment horizontal="right" vertical="center" wrapText="1"/>
      <protection/>
    </xf>
    <xf numFmtId="1" fontId="5" fillId="2" borderId="12" xfId="0" applyNumberFormat="1" applyFont="1" applyFill="1" applyBorder="1" applyAlignment="1" applyProtection="1">
      <alignment horizontal="right" vertical="center" wrapText="1"/>
      <protection/>
    </xf>
    <xf numFmtId="0" fontId="5" fillId="2" borderId="4" xfId="0" applyFont="1" applyFill="1" applyBorder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 applyProtection="1">
      <alignment horizontal="right" vertical="center" wrapText="1"/>
      <protection/>
    </xf>
    <xf numFmtId="1" fontId="5" fillId="2" borderId="7" xfId="0" applyNumberFormat="1" applyFont="1" applyFill="1" applyBorder="1" applyAlignment="1" applyProtection="1">
      <alignment horizontal="right" vertical="center" wrapText="1"/>
      <protection/>
    </xf>
    <xf numFmtId="1" fontId="5" fillId="2" borderId="13" xfId="0" applyNumberFormat="1" applyFont="1" applyFill="1" applyBorder="1" applyAlignment="1" applyProtection="1">
      <alignment horizontal="right" vertical="center" wrapText="1"/>
      <protection/>
    </xf>
    <xf numFmtId="1" fontId="5" fillId="2" borderId="14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1" fontId="0" fillId="2" borderId="8" xfId="0" applyNumberFormat="1" applyFont="1" applyFill="1" applyBorder="1" applyAlignment="1" applyProtection="1">
      <alignment horizontal="right" wrapText="1"/>
      <protection/>
    </xf>
    <xf numFmtId="49" fontId="0" fillId="2" borderId="6" xfId="0" applyNumberFormat="1" applyFont="1" applyFill="1" applyBorder="1" applyAlignment="1" applyProtection="1">
      <alignment horizontal="left" vertical="center"/>
      <protection/>
    </xf>
    <xf numFmtId="189" fontId="0" fillId="2" borderId="6" xfId="0" applyNumberFormat="1" applyFont="1" applyFill="1" applyBorder="1" applyAlignment="1" applyProtection="1">
      <alignment horizontal="left" vertical="center"/>
      <protection/>
    </xf>
    <xf numFmtId="1" fontId="0" fillId="2" borderId="4" xfId="0" applyNumberFormat="1" applyFont="1" applyFill="1" applyBorder="1" applyAlignment="1" applyProtection="1">
      <alignment horizontal="center" vertical="center"/>
      <protection/>
    </xf>
    <xf numFmtId="1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189" fontId="0" fillId="2" borderId="6" xfId="0" applyNumberFormat="1" applyFont="1" applyFill="1" applyBorder="1" applyAlignment="1" applyProtection="1">
      <alignment horizontal="left" vertical="center" wrapText="1"/>
      <protection/>
    </xf>
    <xf numFmtId="1" fontId="0" fillId="2" borderId="4" xfId="0" applyNumberFormat="1" applyFont="1" applyFill="1" applyBorder="1" applyAlignment="1" applyProtection="1">
      <alignment horizontal="center" vertical="center" wrapText="1"/>
      <protection/>
    </xf>
    <xf numFmtId="1" fontId="0" fillId="2" borderId="8" xfId="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right" vertical="center"/>
      <protection/>
    </xf>
    <xf numFmtId="0" fontId="5" fillId="2" borderId="8" xfId="0" applyNumberFormat="1" applyFont="1" applyFill="1" applyBorder="1" applyAlignment="1" applyProtection="1">
      <alignment horizontal="right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30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87" t="s">
        <v>119</v>
      </c>
      <c r="B1" s="87"/>
      <c r="C1" s="87"/>
      <c r="D1" s="87"/>
      <c r="E1" s="87"/>
      <c r="F1" s="87"/>
    </row>
    <row r="2" ht="9" customHeight="1"/>
    <row r="3" spans="1:6" ht="14.25" customHeight="1">
      <c r="A3" s="47" t="s">
        <v>90</v>
      </c>
      <c r="B3" s="48"/>
      <c r="C3" s="48"/>
      <c r="D3" s="48"/>
      <c r="E3" s="48"/>
      <c r="F3" s="49" t="s">
        <v>5</v>
      </c>
    </row>
    <row r="4" spans="1:6" ht="17.25" customHeight="1">
      <c r="A4" s="85" t="s">
        <v>106</v>
      </c>
      <c r="B4" s="86"/>
      <c r="C4" s="85" t="s">
        <v>107</v>
      </c>
      <c r="D4" s="85"/>
      <c r="E4" s="85"/>
      <c r="F4" s="85"/>
    </row>
    <row r="5" spans="1:6" ht="25.5" customHeight="1">
      <c r="A5" s="50" t="s">
        <v>108</v>
      </c>
      <c r="B5" s="5" t="s">
        <v>9</v>
      </c>
      <c r="C5" s="51" t="s">
        <v>25</v>
      </c>
      <c r="D5" s="51" t="s">
        <v>48</v>
      </c>
      <c r="E5" s="5" t="s">
        <v>109</v>
      </c>
      <c r="F5" s="5" t="s">
        <v>110</v>
      </c>
    </row>
    <row r="6" spans="1:6" s="60" customFormat="1" ht="17.25" customHeight="1">
      <c r="A6" s="55" t="s">
        <v>111</v>
      </c>
      <c r="B6" s="56">
        <v>19580767.2</v>
      </c>
      <c r="C6" s="57" t="s">
        <v>10</v>
      </c>
      <c r="D6" s="58">
        <f aca="true" t="shared" si="0" ref="D6:D27">E6+F6</f>
        <v>19580767.2</v>
      </c>
      <c r="E6" s="59">
        <v>19580767.2</v>
      </c>
      <c r="F6" s="56">
        <v>0</v>
      </c>
    </row>
    <row r="7" spans="1:6" s="60" customFormat="1" ht="17.25" customHeight="1">
      <c r="A7" s="55" t="s">
        <v>112</v>
      </c>
      <c r="B7" s="61">
        <v>19580767.2</v>
      </c>
      <c r="C7" s="57" t="s">
        <v>28</v>
      </c>
      <c r="D7" s="58">
        <f t="shared" si="0"/>
        <v>0</v>
      </c>
      <c r="E7" s="62">
        <v>0</v>
      </c>
      <c r="F7" s="61">
        <v>0</v>
      </c>
    </row>
    <row r="8" spans="1:6" s="60" customFormat="1" ht="17.25" customHeight="1">
      <c r="A8" s="55" t="s">
        <v>113</v>
      </c>
      <c r="B8" s="61">
        <v>0</v>
      </c>
      <c r="C8" s="57" t="s">
        <v>17</v>
      </c>
      <c r="D8" s="58">
        <f t="shared" si="0"/>
        <v>0</v>
      </c>
      <c r="E8" s="56">
        <v>0</v>
      </c>
      <c r="F8" s="63">
        <v>0</v>
      </c>
    </row>
    <row r="9" spans="1:6" s="60" customFormat="1" ht="17.25" customHeight="1">
      <c r="A9" s="64"/>
      <c r="B9" s="65"/>
      <c r="C9" s="64" t="s">
        <v>57</v>
      </c>
      <c r="D9" s="58">
        <f t="shared" si="0"/>
        <v>0</v>
      </c>
      <c r="E9" s="61">
        <v>0</v>
      </c>
      <c r="F9" s="63">
        <v>0</v>
      </c>
    </row>
    <row r="10" spans="1:6" s="60" customFormat="1" ht="17.25" customHeight="1">
      <c r="A10" s="64"/>
      <c r="B10" s="66"/>
      <c r="C10" s="64" t="s">
        <v>24</v>
      </c>
      <c r="D10" s="58">
        <f t="shared" si="0"/>
        <v>0</v>
      </c>
      <c r="E10" s="61">
        <v>0</v>
      </c>
      <c r="F10" s="63">
        <v>0</v>
      </c>
    </row>
    <row r="11" spans="1:6" s="60" customFormat="1" ht="17.25" customHeight="1">
      <c r="A11" s="64"/>
      <c r="B11" s="66"/>
      <c r="C11" s="64" t="s">
        <v>46</v>
      </c>
      <c r="D11" s="58">
        <f t="shared" si="0"/>
        <v>0</v>
      </c>
      <c r="E11" s="61">
        <v>0</v>
      </c>
      <c r="F11" s="63">
        <v>0</v>
      </c>
    </row>
    <row r="12" spans="1:6" s="60" customFormat="1" ht="17.25" customHeight="1">
      <c r="A12" s="64"/>
      <c r="B12" s="66"/>
      <c r="C12" s="64" t="s">
        <v>50</v>
      </c>
      <c r="D12" s="58">
        <f t="shared" si="0"/>
        <v>0</v>
      </c>
      <c r="E12" s="61">
        <v>0</v>
      </c>
      <c r="F12" s="63">
        <v>0</v>
      </c>
    </row>
    <row r="13" spans="1:6" s="60" customFormat="1" ht="17.25" customHeight="1">
      <c r="A13" s="64"/>
      <c r="B13" s="66"/>
      <c r="C13" s="64" t="s">
        <v>16</v>
      </c>
      <c r="D13" s="58">
        <f t="shared" si="0"/>
        <v>0</v>
      </c>
      <c r="E13" s="61">
        <v>0</v>
      </c>
      <c r="F13" s="63">
        <v>0</v>
      </c>
    </row>
    <row r="14" spans="1:6" s="60" customFormat="1" ht="17.25" customHeight="1">
      <c r="A14" s="64"/>
      <c r="B14" s="66"/>
      <c r="C14" s="64" t="s">
        <v>29</v>
      </c>
      <c r="D14" s="58">
        <f t="shared" si="0"/>
        <v>0</v>
      </c>
      <c r="E14" s="61">
        <v>0</v>
      </c>
      <c r="F14" s="63">
        <v>0</v>
      </c>
    </row>
    <row r="15" spans="1:6" s="60" customFormat="1" ht="17.25" customHeight="1">
      <c r="A15" s="64"/>
      <c r="B15" s="66"/>
      <c r="C15" s="64" t="s">
        <v>42</v>
      </c>
      <c r="D15" s="58">
        <f t="shared" si="0"/>
        <v>0</v>
      </c>
      <c r="E15" s="61">
        <v>0</v>
      </c>
      <c r="F15" s="63">
        <v>0</v>
      </c>
    </row>
    <row r="16" spans="1:6" s="60" customFormat="1" ht="17.25" customHeight="1">
      <c r="A16" s="64"/>
      <c r="B16" s="66"/>
      <c r="C16" s="64" t="s">
        <v>52</v>
      </c>
      <c r="D16" s="58">
        <f t="shared" si="0"/>
        <v>0</v>
      </c>
      <c r="E16" s="61">
        <v>0</v>
      </c>
      <c r="F16" s="63">
        <v>0</v>
      </c>
    </row>
    <row r="17" spans="1:6" s="60" customFormat="1" ht="17.25" customHeight="1">
      <c r="A17" s="64"/>
      <c r="B17" s="66"/>
      <c r="C17" s="64" t="s">
        <v>23</v>
      </c>
      <c r="D17" s="58">
        <f t="shared" si="0"/>
        <v>0</v>
      </c>
      <c r="E17" s="61">
        <v>0</v>
      </c>
      <c r="F17" s="63">
        <v>0</v>
      </c>
    </row>
    <row r="18" spans="1:6" s="60" customFormat="1" ht="17.25" customHeight="1">
      <c r="A18" s="64"/>
      <c r="B18" s="66"/>
      <c r="C18" s="64" t="s">
        <v>1</v>
      </c>
      <c r="D18" s="58">
        <f t="shared" si="0"/>
        <v>0</v>
      </c>
      <c r="E18" s="61">
        <v>0</v>
      </c>
      <c r="F18" s="63">
        <v>0</v>
      </c>
    </row>
    <row r="19" spans="1:6" s="60" customFormat="1" ht="17.25" customHeight="1">
      <c r="A19" s="64"/>
      <c r="B19" s="66"/>
      <c r="C19" s="64" t="s">
        <v>4</v>
      </c>
      <c r="D19" s="58">
        <f t="shared" si="0"/>
        <v>0</v>
      </c>
      <c r="E19" s="61">
        <v>0</v>
      </c>
      <c r="F19" s="63">
        <v>0</v>
      </c>
    </row>
    <row r="20" spans="1:6" s="60" customFormat="1" ht="17.25" customHeight="1">
      <c r="A20" s="64"/>
      <c r="B20" s="67"/>
      <c r="C20" s="64" t="s">
        <v>3</v>
      </c>
      <c r="D20" s="58">
        <f t="shared" si="0"/>
        <v>0</v>
      </c>
      <c r="E20" s="61">
        <v>0</v>
      </c>
      <c r="F20" s="63">
        <v>0</v>
      </c>
    </row>
    <row r="21" spans="1:6" s="60" customFormat="1" ht="17.25" customHeight="1">
      <c r="A21" s="55" t="s">
        <v>114</v>
      </c>
      <c r="B21" s="56">
        <v>0</v>
      </c>
      <c r="C21" s="57" t="s">
        <v>20</v>
      </c>
      <c r="D21" s="58">
        <f t="shared" si="0"/>
        <v>0</v>
      </c>
      <c r="E21" s="61">
        <v>0</v>
      </c>
      <c r="F21" s="63">
        <v>0</v>
      </c>
    </row>
    <row r="22" spans="1:6" s="60" customFormat="1" ht="17.25" customHeight="1">
      <c r="A22" s="64"/>
      <c r="B22" s="65"/>
      <c r="C22" s="64" t="s">
        <v>37</v>
      </c>
      <c r="D22" s="58">
        <f t="shared" si="0"/>
        <v>0</v>
      </c>
      <c r="E22" s="61">
        <v>0</v>
      </c>
      <c r="F22" s="63">
        <v>0</v>
      </c>
    </row>
    <row r="23" spans="1:6" s="60" customFormat="1" ht="17.25" customHeight="1">
      <c r="A23" s="64"/>
      <c r="B23" s="66"/>
      <c r="C23" s="64" t="s">
        <v>51</v>
      </c>
      <c r="D23" s="58">
        <f t="shared" si="0"/>
        <v>0</v>
      </c>
      <c r="E23" s="61">
        <v>0</v>
      </c>
      <c r="F23" s="63">
        <v>0</v>
      </c>
    </row>
    <row r="24" spans="1:6" s="60" customFormat="1" ht="17.25" customHeight="1">
      <c r="A24" s="64"/>
      <c r="B24" s="66"/>
      <c r="C24" s="64" t="s">
        <v>49</v>
      </c>
      <c r="D24" s="58">
        <f t="shared" si="0"/>
        <v>0</v>
      </c>
      <c r="E24" s="61">
        <v>0</v>
      </c>
      <c r="F24" s="63">
        <v>0</v>
      </c>
    </row>
    <row r="25" spans="1:6" s="60" customFormat="1" ht="17.25" customHeight="1">
      <c r="A25" s="64"/>
      <c r="B25" s="66"/>
      <c r="C25" s="64" t="s">
        <v>47</v>
      </c>
      <c r="D25" s="58">
        <f t="shared" si="0"/>
        <v>0</v>
      </c>
      <c r="E25" s="68">
        <v>0</v>
      </c>
      <c r="F25" s="69">
        <v>0</v>
      </c>
    </row>
    <row r="26" spans="1:6" s="60" customFormat="1" ht="17.25" customHeight="1">
      <c r="A26" s="64"/>
      <c r="B26" s="66"/>
      <c r="C26" s="64" t="s">
        <v>30</v>
      </c>
      <c r="D26" s="58">
        <f t="shared" si="0"/>
        <v>0</v>
      </c>
      <c r="E26" s="56">
        <v>0</v>
      </c>
      <c r="F26" s="70">
        <v>0</v>
      </c>
    </row>
    <row r="27" spans="1:6" s="60" customFormat="1" ht="16.5" customHeight="1">
      <c r="A27" s="64"/>
      <c r="B27" s="66"/>
      <c r="C27" s="64" t="s">
        <v>13</v>
      </c>
      <c r="D27" s="58">
        <f t="shared" si="0"/>
        <v>0</v>
      </c>
      <c r="E27" s="71">
        <v>0</v>
      </c>
      <c r="F27" s="56">
        <v>0</v>
      </c>
    </row>
    <row r="28" spans="1:6" ht="16.5" customHeight="1">
      <c r="A28" s="52"/>
      <c r="B28" s="53"/>
      <c r="C28" s="52" t="s">
        <v>115</v>
      </c>
      <c r="D28" s="53">
        <f>SUM(D6:D27)</f>
        <v>19580767.2</v>
      </c>
      <c r="E28" s="53">
        <f>SUM(E6:E27)</f>
        <v>19580767.2</v>
      </c>
      <c r="F28" s="53">
        <f>SUM(F6:F27)</f>
        <v>0</v>
      </c>
    </row>
    <row r="29" spans="1:6" ht="16.5" customHeight="1">
      <c r="A29" s="52"/>
      <c r="B29" s="53"/>
      <c r="C29" s="52" t="s">
        <v>55</v>
      </c>
      <c r="D29" s="53">
        <f>B6-E28</f>
        <v>0</v>
      </c>
      <c r="E29" s="53">
        <f>B7-E28</f>
        <v>0</v>
      </c>
      <c r="F29" s="53">
        <f>B8-F28</f>
        <v>0</v>
      </c>
    </row>
    <row r="30" spans="1:6" ht="16.5" customHeight="1">
      <c r="A30" s="52" t="s">
        <v>54</v>
      </c>
      <c r="B30" s="53">
        <f>B21+B6</f>
        <v>19580767.2</v>
      </c>
      <c r="C30" s="52" t="s">
        <v>0</v>
      </c>
      <c r="D30" s="53">
        <f>D28+D29</f>
        <v>19580767.2</v>
      </c>
      <c r="E30" s="53">
        <f>E28+E29</f>
        <v>19580767.2</v>
      </c>
      <c r="F30" s="53">
        <f>F28+F29</f>
        <v>0</v>
      </c>
    </row>
  </sheetData>
  <sheetProtection formatCells="0" formatColumns="0" formatRows="0"/>
  <mergeCells count="3">
    <mergeCell ref="A4:B4"/>
    <mergeCell ref="C4:F4"/>
    <mergeCell ref="A1:F1"/>
  </mergeCells>
  <printOptions/>
  <pageMargins left="0.74999998873613" right="0.74999998873613" top="0.21259843364475278" bottom="0.606299197579932" header="0.4999999924907534" footer="0.49999999249075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Q16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14.1601562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87" t="s">
        <v>120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 customHeight="1">
      <c r="A2" s="3" t="s">
        <v>121</v>
      </c>
      <c r="B2" s="3"/>
      <c r="P2" t="s">
        <v>5</v>
      </c>
    </row>
    <row r="3" spans="1:16" ht="17.25" customHeight="1">
      <c r="A3" s="85" t="s">
        <v>56</v>
      </c>
      <c r="B3" s="85"/>
      <c r="C3" s="85" t="s">
        <v>48</v>
      </c>
      <c r="D3" s="86" t="s">
        <v>26</v>
      </c>
      <c r="E3" s="85" t="s">
        <v>60</v>
      </c>
      <c r="F3" s="85"/>
      <c r="G3" s="85"/>
      <c r="H3" s="85"/>
      <c r="I3" s="86"/>
      <c r="J3" s="85" t="s">
        <v>15</v>
      </c>
      <c r="K3" s="85"/>
      <c r="L3" s="89" t="s">
        <v>34</v>
      </c>
      <c r="M3" s="85" t="s">
        <v>45</v>
      </c>
      <c r="N3" s="85" t="s">
        <v>39</v>
      </c>
      <c r="O3" s="85" t="s">
        <v>8</v>
      </c>
      <c r="P3" s="85" t="s">
        <v>11</v>
      </c>
    </row>
    <row r="4" spans="1:17" ht="52.5" customHeight="1">
      <c r="A4" s="6" t="s">
        <v>53</v>
      </c>
      <c r="B4" s="6" t="s">
        <v>21</v>
      </c>
      <c r="C4" s="88"/>
      <c r="D4" s="88"/>
      <c r="E4" s="7" t="s">
        <v>33</v>
      </c>
      <c r="F4" s="5" t="s">
        <v>2</v>
      </c>
      <c r="G4" s="5" t="s">
        <v>14</v>
      </c>
      <c r="H4" s="5" t="s">
        <v>40</v>
      </c>
      <c r="I4" s="5" t="s">
        <v>12</v>
      </c>
      <c r="J4" s="5" t="s">
        <v>38</v>
      </c>
      <c r="K4" s="5" t="s">
        <v>43</v>
      </c>
      <c r="L4" s="88"/>
      <c r="M4" s="88"/>
      <c r="N4" s="88"/>
      <c r="O4" s="88"/>
      <c r="P4" s="88"/>
      <c r="Q4" s="3"/>
    </row>
    <row r="5" spans="1:16" s="60" customFormat="1" ht="24" customHeight="1">
      <c r="A5" s="72"/>
      <c r="B5" s="73" t="s">
        <v>19</v>
      </c>
      <c r="C5" s="74">
        <v>19580767.2</v>
      </c>
      <c r="D5" s="74">
        <v>11580767.2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8000000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</row>
    <row r="6" spans="1:17" ht="24" customHeight="1">
      <c r="A6" s="72" t="s">
        <v>69</v>
      </c>
      <c r="B6" s="73" t="s">
        <v>72</v>
      </c>
      <c r="C6" s="74">
        <v>19580767.2</v>
      </c>
      <c r="D6" s="74">
        <v>11580767.2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8000000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3"/>
    </row>
    <row r="7" spans="1:16" ht="24" customHeight="1">
      <c r="A7" s="72" t="s">
        <v>70</v>
      </c>
      <c r="B7" s="73" t="s">
        <v>73</v>
      </c>
      <c r="C7" s="74">
        <v>19580767.2</v>
      </c>
      <c r="D7" s="74">
        <v>11580767.2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8000000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</row>
    <row r="8" spans="1:16" ht="24" customHeight="1">
      <c r="A8" s="72" t="s">
        <v>71</v>
      </c>
      <c r="B8" s="73" t="s">
        <v>74</v>
      </c>
      <c r="C8" s="74">
        <v>19580767.2</v>
      </c>
      <c r="D8" s="74">
        <v>11580767.2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8000000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</row>
    <row r="9" spans="1:6" ht="24" customHeight="1">
      <c r="A9" s="3"/>
      <c r="D9" s="3"/>
      <c r="F9" s="3"/>
    </row>
    <row r="10" spans="4:5" ht="24" customHeight="1">
      <c r="D10" s="3"/>
      <c r="E10" s="3"/>
    </row>
    <row r="11" spans="2:6" ht="24" customHeight="1">
      <c r="B11" s="3"/>
      <c r="E11" s="3"/>
      <c r="F11" s="3"/>
    </row>
    <row r="12" spans="3:5" ht="24" customHeight="1">
      <c r="C12" s="3"/>
      <c r="E12" s="3"/>
    </row>
    <row r="13" spans="5:6" ht="24" customHeight="1">
      <c r="E13" s="3"/>
      <c r="F13" s="3"/>
    </row>
    <row r="14" ht="24" customHeight="1">
      <c r="D14" s="3"/>
    </row>
    <row r="15" ht="24" customHeight="1"/>
    <row r="16" ht="24" customHeight="1">
      <c r="E16" s="3"/>
    </row>
  </sheetData>
  <sheetProtection formatCells="0" formatColumns="0" formatRows="0"/>
  <mergeCells count="11">
    <mergeCell ref="L3:L4"/>
    <mergeCell ref="E3:I3"/>
    <mergeCell ref="J3:K3"/>
    <mergeCell ref="A1:P1"/>
    <mergeCell ref="M3:M4"/>
    <mergeCell ref="N3:N4"/>
    <mergeCell ref="O3:O4"/>
    <mergeCell ref="P3:P4"/>
    <mergeCell ref="A3:B3"/>
    <mergeCell ref="C3:C4"/>
    <mergeCell ref="D3:D4"/>
  </mergeCells>
  <printOptions/>
  <pageMargins left="0.74999998873613" right="0.74999998873613" top="0.21259843364475278" bottom="0.606299197579932" header="0.4999999924907534" footer="0.499999992490753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E17"/>
  <sheetViews>
    <sheetView showGridLines="0" showZeros="0" workbookViewId="0" topLeftCell="A1">
      <selection activeCell="D28" sqref="D28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87" t="s">
        <v>122</v>
      </c>
      <c r="B1" s="87"/>
      <c r="C1" s="87"/>
      <c r="D1" s="87"/>
      <c r="E1" s="87"/>
    </row>
    <row r="2" ht="21.75" customHeight="1">
      <c r="A2" s="18" t="s">
        <v>90</v>
      </c>
    </row>
    <row r="3" spans="1:5" ht="16.5" customHeight="1">
      <c r="A3" s="15" t="s">
        <v>61</v>
      </c>
      <c r="B3" s="15" t="s">
        <v>21</v>
      </c>
      <c r="C3" s="15" t="s">
        <v>19</v>
      </c>
      <c r="D3" s="15" t="s">
        <v>7</v>
      </c>
      <c r="E3" s="15" t="s">
        <v>36</v>
      </c>
    </row>
    <row r="4" spans="1:5" s="60" customFormat="1" ht="16.5" customHeight="1">
      <c r="A4" s="75"/>
      <c r="B4" s="76" t="s">
        <v>19</v>
      </c>
      <c r="C4" s="77">
        <v>19580767.2</v>
      </c>
      <c r="D4" s="78">
        <v>19580767.2</v>
      </c>
      <c r="E4" s="77">
        <v>0</v>
      </c>
    </row>
    <row r="5" spans="1:5" ht="16.5" customHeight="1">
      <c r="A5" s="75" t="s">
        <v>69</v>
      </c>
      <c r="B5" s="76" t="s">
        <v>72</v>
      </c>
      <c r="C5" s="77">
        <v>19580767.2</v>
      </c>
      <c r="D5" s="78">
        <v>19580767.2</v>
      </c>
      <c r="E5" s="77">
        <v>0</v>
      </c>
    </row>
    <row r="6" spans="1:5" ht="16.5" customHeight="1">
      <c r="A6" s="75" t="s">
        <v>70</v>
      </c>
      <c r="B6" s="76" t="s">
        <v>73</v>
      </c>
      <c r="C6" s="77">
        <v>19580767.2</v>
      </c>
      <c r="D6" s="78">
        <v>19580767.2</v>
      </c>
      <c r="E6" s="77">
        <v>0</v>
      </c>
    </row>
    <row r="7" spans="1:5" ht="16.5" customHeight="1">
      <c r="A7" s="75" t="s">
        <v>71</v>
      </c>
      <c r="B7" s="76" t="s">
        <v>74</v>
      </c>
      <c r="C7" s="77">
        <v>19580767.2</v>
      </c>
      <c r="D7" s="78">
        <v>19580767.2</v>
      </c>
      <c r="E7" s="77">
        <v>0</v>
      </c>
    </row>
    <row r="8" spans="1:5" ht="16.5" customHeight="1">
      <c r="A8" s="3"/>
      <c r="B8" s="3"/>
      <c r="C8" s="3"/>
      <c r="D8" s="3"/>
      <c r="E8" s="3"/>
    </row>
    <row r="9" spans="1:5" ht="16.5" customHeight="1">
      <c r="A9" s="3"/>
      <c r="B9" s="3"/>
      <c r="C9" s="3"/>
      <c r="D9" s="3"/>
      <c r="E9" s="3"/>
    </row>
    <row r="10" ht="16.5" customHeight="1">
      <c r="C10" s="3"/>
    </row>
    <row r="11" ht="16.5" customHeight="1">
      <c r="C11" s="3"/>
    </row>
    <row r="12" spans="2:3" ht="16.5" customHeight="1">
      <c r="B12" s="3"/>
      <c r="C12" s="3"/>
    </row>
    <row r="13" spans="2:3" ht="16.5" customHeight="1">
      <c r="B13" s="3"/>
      <c r="C13" s="3"/>
    </row>
    <row r="14" spans="3:5" ht="16.5" customHeight="1">
      <c r="C14" s="3"/>
      <c r="E14" s="3"/>
    </row>
    <row r="15" spans="2:3" ht="16.5" customHeight="1">
      <c r="B15" s="3"/>
      <c r="C15" s="3"/>
    </row>
    <row r="16" ht="16.5" customHeight="1"/>
    <row r="17" ht="16.5" customHeight="1">
      <c r="C17" s="3"/>
    </row>
  </sheetData>
  <sheetProtection formatCells="0" formatColumns="0" formatRows="0"/>
  <mergeCells count="1">
    <mergeCell ref="A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30"/>
  <sheetViews>
    <sheetView workbookViewId="0" topLeftCell="A1">
      <selection activeCell="D22" sqref="D22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87" t="s">
        <v>119</v>
      </c>
      <c r="B1" s="87"/>
      <c r="C1" s="87"/>
      <c r="D1" s="87"/>
      <c r="E1" s="87"/>
      <c r="F1" s="87"/>
    </row>
    <row r="2" ht="9" customHeight="1"/>
    <row r="3" spans="1:6" ht="14.25" customHeight="1">
      <c r="A3" s="47" t="s">
        <v>90</v>
      </c>
      <c r="B3" s="48"/>
      <c r="C3" s="48"/>
      <c r="D3" s="48"/>
      <c r="E3" s="48"/>
      <c r="F3" s="49" t="s">
        <v>5</v>
      </c>
    </row>
    <row r="4" spans="1:6" ht="17.25" customHeight="1">
      <c r="A4" s="85" t="s">
        <v>106</v>
      </c>
      <c r="B4" s="86"/>
      <c r="C4" s="85" t="s">
        <v>107</v>
      </c>
      <c r="D4" s="85"/>
      <c r="E4" s="85"/>
      <c r="F4" s="85"/>
    </row>
    <row r="5" spans="1:6" ht="25.5" customHeight="1">
      <c r="A5" s="50" t="s">
        <v>108</v>
      </c>
      <c r="B5" s="5" t="s">
        <v>9</v>
      </c>
      <c r="C5" s="51" t="s">
        <v>25</v>
      </c>
      <c r="D5" s="51" t="s">
        <v>48</v>
      </c>
      <c r="E5" s="5" t="s">
        <v>109</v>
      </c>
      <c r="F5" s="5" t="s">
        <v>110</v>
      </c>
    </row>
    <row r="6" spans="1:6" s="60" customFormat="1" ht="17.25" customHeight="1">
      <c r="A6" s="55" t="s">
        <v>111</v>
      </c>
      <c r="B6" s="56">
        <v>19580767.2</v>
      </c>
      <c r="C6" s="57" t="s">
        <v>10</v>
      </c>
      <c r="D6" s="58">
        <f aca="true" t="shared" si="0" ref="D6:D27">E6+F6</f>
        <v>19580767.2</v>
      </c>
      <c r="E6" s="59">
        <v>19580767.2</v>
      </c>
      <c r="F6" s="56">
        <v>0</v>
      </c>
    </row>
    <row r="7" spans="1:6" s="60" customFormat="1" ht="17.25" customHeight="1">
      <c r="A7" s="55" t="s">
        <v>112</v>
      </c>
      <c r="B7" s="61">
        <v>19580767.2</v>
      </c>
      <c r="C7" s="57" t="s">
        <v>28</v>
      </c>
      <c r="D7" s="58">
        <f t="shared" si="0"/>
        <v>0</v>
      </c>
      <c r="E7" s="62">
        <v>0</v>
      </c>
      <c r="F7" s="61">
        <v>0</v>
      </c>
    </row>
    <row r="8" spans="1:6" s="60" customFormat="1" ht="17.25" customHeight="1">
      <c r="A8" s="55" t="s">
        <v>113</v>
      </c>
      <c r="B8" s="61">
        <v>0</v>
      </c>
      <c r="C8" s="57" t="s">
        <v>17</v>
      </c>
      <c r="D8" s="58">
        <f t="shared" si="0"/>
        <v>0</v>
      </c>
      <c r="E8" s="56">
        <v>0</v>
      </c>
      <c r="F8" s="63">
        <v>0</v>
      </c>
    </row>
    <row r="9" spans="1:6" s="60" customFormat="1" ht="17.25" customHeight="1">
      <c r="A9" s="64"/>
      <c r="B9" s="65"/>
      <c r="C9" s="64" t="s">
        <v>57</v>
      </c>
      <c r="D9" s="58">
        <f t="shared" si="0"/>
        <v>0</v>
      </c>
      <c r="E9" s="61">
        <v>0</v>
      </c>
      <c r="F9" s="63">
        <v>0</v>
      </c>
    </row>
    <row r="10" spans="1:6" s="60" customFormat="1" ht="17.25" customHeight="1">
      <c r="A10" s="64"/>
      <c r="B10" s="66"/>
      <c r="C10" s="64" t="s">
        <v>24</v>
      </c>
      <c r="D10" s="58">
        <f t="shared" si="0"/>
        <v>0</v>
      </c>
      <c r="E10" s="61">
        <v>0</v>
      </c>
      <c r="F10" s="63">
        <v>0</v>
      </c>
    </row>
    <row r="11" spans="1:6" s="60" customFormat="1" ht="17.25" customHeight="1">
      <c r="A11" s="64"/>
      <c r="B11" s="66"/>
      <c r="C11" s="64" t="s">
        <v>46</v>
      </c>
      <c r="D11" s="58">
        <f t="shared" si="0"/>
        <v>0</v>
      </c>
      <c r="E11" s="61">
        <v>0</v>
      </c>
      <c r="F11" s="63">
        <v>0</v>
      </c>
    </row>
    <row r="12" spans="1:6" s="60" customFormat="1" ht="17.25" customHeight="1">
      <c r="A12" s="64"/>
      <c r="B12" s="66"/>
      <c r="C12" s="64" t="s">
        <v>50</v>
      </c>
      <c r="D12" s="58">
        <f t="shared" si="0"/>
        <v>0</v>
      </c>
      <c r="E12" s="61">
        <v>0</v>
      </c>
      <c r="F12" s="63">
        <v>0</v>
      </c>
    </row>
    <row r="13" spans="1:6" s="60" customFormat="1" ht="17.25" customHeight="1">
      <c r="A13" s="64"/>
      <c r="B13" s="66"/>
      <c r="C13" s="64" t="s">
        <v>16</v>
      </c>
      <c r="D13" s="58">
        <f t="shared" si="0"/>
        <v>0</v>
      </c>
      <c r="E13" s="61">
        <v>0</v>
      </c>
      <c r="F13" s="63">
        <v>0</v>
      </c>
    </row>
    <row r="14" spans="1:6" s="60" customFormat="1" ht="17.25" customHeight="1">
      <c r="A14" s="64"/>
      <c r="B14" s="66"/>
      <c r="C14" s="64" t="s">
        <v>29</v>
      </c>
      <c r="D14" s="58">
        <f t="shared" si="0"/>
        <v>0</v>
      </c>
      <c r="E14" s="61">
        <v>0</v>
      </c>
      <c r="F14" s="63">
        <v>0</v>
      </c>
    </row>
    <row r="15" spans="1:6" s="60" customFormat="1" ht="17.25" customHeight="1">
      <c r="A15" s="64"/>
      <c r="B15" s="66"/>
      <c r="C15" s="64" t="s">
        <v>42</v>
      </c>
      <c r="D15" s="58">
        <f t="shared" si="0"/>
        <v>0</v>
      </c>
      <c r="E15" s="61">
        <v>0</v>
      </c>
      <c r="F15" s="63">
        <v>0</v>
      </c>
    </row>
    <row r="16" spans="1:6" s="60" customFormat="1" ht="17.25" customHeight="1">
      <c r="A16" s="64"/>
      <c r="B16" s="66"/>
      <c r="C16" s="64" t="s">
        <v>52</v>
      </c>
      <c r="D16" s="58">
        <f t="shared" si="0"/>
        <v>0</v>
      </c>
      <c r="E16" s="61">
        <v>0</v>
      </c>
      <c r="F16" s="63">
        <v>0</v>
      </c>
    </row>
    <row r="17" spans="1:6" s="60" customFormat="1" ht="17.25" customHeight="1">
      <c r="A17" s="64"/>
      <c r="B17" s="66"/>
      <c r="C17" s="64" t="s">
        <v>23</v>
      </c>
      <c r="D17" s="58">
        <f t="shared" si="0"/>
        <v>0</v>
      </c>
      <c r="E17" s="61">
        <v>0</v>
      </c>
      <c r="F17" s="63">
        <v>0</v>
      </c>
    </row>
    <row r="18" spans="1:6" s="60" customFormat="1" ht="17.25" customHeight="1">
      <c r="A18" s="64"/>
      <c r="B18" s="66"/>
      <c r="C18" s="64" t="s">
        <v>1</v>
      </c>
      <c r="D18" s="58">
        <f t="shared" si="0"/>
        <v>0</v>
      </c>
      <c r="E18" s="61">
        <v>0</v>
      </c>
      <c r="F18" s="63">
        <v>0</v>
      </c>
    </row>
    <row r="19" spans="1:6" s="60" customFormat="1" ht="17.25" customHeight="1">
      <c r="A19" s="64"/>
      <c r="B19" s="66"/>
      <c r="C19" s="64" t="s">
        <v>4</v>
      </c>
      <c r="D19" s="58">
        <f t="shared" si="0"/>
        <v>0</v>
      </c>
      <c r="E19" s="61">
        <v>0</v>
      </c>
      <c r="F19" s="63">
        <v>0</v>
      </c>
    </row>
    <row r="20" spans="1:6" s="60" customFormat="1" ht="17.25" customHeight="1">
      <c r="A20" s="64"/>
      <c r="B20" s="67"/>
      <c r="C20" s="64" t="s">
        <v>3</v>
      </c>
      <c r="D20" s="58">
        <f t="shared" si="0"/>
        <v>0</v>
      </c>
      <c r="E20" s="61">
        <v>0</v>
      </c>
      <c r="F20" s="63">
        <v>0</v>
      </c>
    </row>
    <row r="21" spans="1:6" s="60" customFormat="1" ht="17.25" customHeight="1">
      <c r="A21" s="55" t="s">
        <v>114</v>
      </c>
      <c r="B21" s="56">
        <v>0</v>
      </c>
      <c r="C21" s="57" t="s">
        <v>20</v>
      </c>
      <c r="D21" s="58">
        <f t="shared" si="0"/>
        <v>0</v>
      </c>
      <c r="E21" s="61">
        <v>0</v>
      </c>
      <c r="F21" s="63">
        <v>0</v>
      </c>
    </row>
    <row r="22" spans="1:6" s="60" customFormat="1" ht="17.25" customHeight="1">
      <c r="A22" s="64"/>
      <c r="B22" s="65"/>
      <c r="C22" s="64" t="s">
        <v>37</v>
      </c>
      <c r="D22" s="58">
        <f t="shared" si="0"/>
        <v>0</v>
      </c>
      <c r="E22" s="61">
        <v>0</v>
      </c>
      <c r="F22" s="63">
        <v>0</v>
      </c>
    </row>
    <row r="23" spans="1:6" s="60" customFormat="1" ht="17.25" customHeight="1">
      <c r="A23" s="64"/>
      <c r="B23" s="66"/>
      <c r="C23" s="64" t="s">
        <v>51</v>
      </c>
      <c r="D23" s="58">
        <f t="shared" si="0"/>
        <v>0</v>
      </c>
      <c r="E23" s="61">
        <v>0</v>
      </c>
      <c r="F23" s="63">
        <v>0</v>
      </c>
    </row>
    <row r="24" spans="1:6" s="60" customFormat="1" ht="17.25" customHeight="1">
      <c r="A24" s="64"/>
      <c r="B24" s="66"/>
      <c r="C24" s="64" t="s">
        <v>49</v>
      </c>
      <c r="D24" s="58">
        <f t="shared" si="0"/>
        <v>0</v>
      </c>
      <c r="E24" s="61">
        <v>0</v>
      </c>
      <c r="F24" s="63">
        <v>0</v>
      </c>
    </row>
    <row r="25" spans="1:6" s="60" customFormat="1" ht="17.25" customHeight="1">
      <c r="A25" s="64"/>
      <c r="B25" s="66"/>
      <c r="C25" s="64" t="s">
        <v>47</v>
      </c>
      <c r="D25" s="58">
        <f t="shared" si="0"/>
        <v>0</v>
      </c>
      <c r="E25" s="68">
        <v>0</v>
      </c>
      <c r="F25" s="69">
        <v>0</v>
      </c>
    </row>
    <row r="26" spans="1:6" s="60" customFormat="1" ht="17.25" customHeight="1">
      <c r="A26" s="64"/>
      <c r="B26" s="66"/>
      <c r="C26" s="64" t="s">
        <v>30</v>
      </c>
      <c r="D26" s="58">
        <f t="shared" si="0"/>
        <v>0</v>
      </c>
      <c r="E26" s="56">
        <v>0</v>
      </c>
      <c r="F26" s="70">
        <v>0</v>
      </c>
    </row>
    <row r="27" spans="1:6" s="60" customFormat="1" ht="16.5" customHeight="1">
      <c r="A27" s="64"/>
      <c r="B27" s="66"/>
      <c r="C27" s="64" t="s">
        <v>13</v>
      </c>
      <c r="D27" s="58">
        <f t="shared" si="0"/>
        <v>0</v>
      </c>
      <c r="E27" s="71">
        <v>0</v>
      </c>
      <c r="F27" s="56">
        <v>0</v>
      </c>
    </row>
    <row r="28" spans="1:6" ht="16.5" customHeight="1">
      <c r="A28" s="52"/>
      <c r="B28" s="53"/>
      <c r="C28" s="52" t="s">
        <v>115</v>
      </c>
      <c r="D28" s="53">
        <f>SUM(D6:D27)</f>
        <v>19580767.2</v>
      </c>
      <c r="E28" s="53">
        <f>SUM(E6:E27)</f>
        <v>19580767.2</v>
      </c>
      <c r="F28" s="53">
        <f>SUM(F6:F27)</f>
        <v>0</v>
      </c>
    </row>
    <row r="29" spans="1:6" ht="16.5" customHeight="1">
      <c r="A29" s="52"/>
      <c r="B29" s="53"/>
      <c r="C29" s="52" t="s">
        <v>55</v>
      </c>
      <c r="D29" s="53">
        <f>B6-E28</f>
        <v>0</v>
      </c>
      <c r="E29" s="53">
        <f>B7-E28</f>
        <v>0</v>
      </c>
      <c r="F29" s="53">
        <f>B8-F28</f>
        <v>0</v>
      </c>
    </row>
    <row r="30" spans="1:6" ht="16.5" customHeight="1">
      <c r="A30" s="52" t="s">
        <v>54</v>
      </c>
      <c r="B30" s="53">
        <f>B21+B6</f>
        <v>19580767.2</v>
      </c>
      <c r="C30" s="52" t="s">
        <v>0</v>
      </c>
      <c r="D30" s="53">
        <f>D28+D29</f>
        <v>19580767.2</v>
      </c>
      <c r="E30" s="53">
        <f>E28+E29</f>
        <v>19580767.2</v>
      </c>
      <c r="F30" s="53">
        <f>F28+F29</f>
        <v>0</v>
      </c>
    </row>
  </sheetData>
  <mergeCells count="3">
    <mergeCell ref="A1:F1"/>
    <mergeCell ref="A4:B4"/>
    <mergeCell ref="C4:F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E30"/>
  <sheetViews>
    <sheetView showGridLines="0" showZeros="0" tabSelected="1" workbookViewId="0" topLeftCell="A1">
      <selection activeCell="D29" sqref="D29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87" t="s">
        <v>123</v>
      </c>
      <c r="B1" s="87"/>
      <c r="C1" s="87"/>
      <c r="D1" s="87"/>
      <c r="E1" s="87"/>
    </row>
    <row r="2" spans="1:5" ht="12.75" customHeight="1">
      <c r="A2" s="3" t="s">
        <v>90</v>
      </c>
      <c r="E2" s="4" t="s">
        <v>5</v>
      </c>
    </row>
    <row r="3" spans="1:5" ht="17.25" customHeight="1">
      <c r="A3" s="90" t="s">
        <v>22</v>
      </c>
      <c r="B3" s="91"/>
      <c r="C3" s="91" t="s">
        <v>19</v>
      </c>
      <c r="D3" s="91" t="s">
        <v>7</v>
      </c>
      <c r="E3" s="90" t="s">
        <v>36</v>
      </c>
    </row>
    <row r="4" spans="1:5" ht="17.25" customHeight="1">
      <c r="A4" s="19" t="s">
        <v>53</v>
      </c>
      <c r="B4" s="8" t="s">
        <v>21</v>
      </c>
      <c r="C4" s="92"/>
      <c r="D4" s="92"/>
      <c r="E4" s="93"/>
    </row>
    <row r="5" spans="1:5" s="60" customFormat="1" ht="16.5" customHeight="1">
      <c r="A5" s="79"/>
      <c r="B5" s="80" t="s">
        <v>19</v>
      </c>
      <c r="C5" s="81">
        <v>19580767.2</v>
      </c>
      <c r="D5" s="82">
        <v>19580767.2</v>
      </c>
      <c r="E5" s="82">
        <v>0</v>
      </c>
    </row>
    <row r="6" spans="1:5" ht="16.5" customHeight="1">
      <c r="A6" s="79" t="s">
        <v>69</v>
      </c>
      <c r="B6" s="80" t="s">
        <v>72</v>
      </c>
      <c r="C6" s="81">
        <v>19580767.2</v>
      </c>
      <c r="D6" s="82">
        <v>19580767.2</v>
      </c>
      <c r="E6" s="82">
        <v>0</v>
      </c>
    </row>
    <row r="7" spans="1:5" ht="16.5" customHeight="1">
      <c r="A7" s="79" t="s">
        <v>70</v>
      </c>
      <c r="B7" s="80" t="s">
        <v>73</v>
      </c>
      <c r="C7" s="81">
        <v>19580767.2</v>
      </c>
      <c r="D7" s="82">
        <v>19580767.2</v>
      </c>
      <c r="E7" s="82">
        <v>0</v>
      </c>
    </row>
    <row r="8" spans="1:5" ht="16.5" customHeight="1">
      <c r="A8" s="79" t="s">
        <v>71</v>
      </c>
      <c r="B8" s="80" t="s">
        <v>74</v>
      </c>
      <c r="C8" s="81">
        <v>19580767.2</v>
      </c>
      <c r="D8" s="82">
        <v>19580767.2</v>
      </c>
      <c r="E8" s="82">
        <v>0</v>
      </c>
    </row>
    <row r="9" spans="2:3" ht="16.5" customHeight="1">
      <c r="B9" s="3"/>
      <c r="C9" s="3"/>
    </row>
    <row r="10" spans="2:4" ht="16.5" customHeight="1">
      <c r="B10" s="3"/>
      <c r="C10" s="3"/>
      <c r="D10" s="3"/>
    </row>
    <row r="11" spans="2:4" ht="16.5" customHeight="1">
      <c r="B11" s="3"/>
      <c r="D11" s="3"/>
    </row>
    <row r="12" spans="2:4" ht="16.5" customHeight="1">
      <c r="B12" s="3"/>
      <c r="C12" s="3"/>
      <c r="D12" s="3"/>
    </row>
    <row r="13" spans="3:4" ht="16.5" customHeight="1">
      <c r="C13" s="3"/>
      <c r="D13" s="3"/>
    </row>
    <row r="14" spans="3:4" ht="16.5" customHeight="1">
      <c r="C14" s="3"/>
      <c r="D14" s="3"/>
    </row>
    <row r="15" ht="16.5" customHeight="1">
      <c r="C15" s="3"/>
    </row>
    <row r="16" spans="3:4" ht="16.5" customHeight="1">
      <c r="C16" s="3"/>
      <c r="D16" s="3"/>
    </row>
    <row r="17" spans="3:4" ht="16.5" customHeight="1">
      <c r="C17" s="3"/>
      <c r="D17" s="3"/>
    </row>
    <row r="18" ht="16.5" customHeight="1">
      <c r="D18" s="3"/>
    </row>
    <row r="19" ht="16.5" customHeight="1">
      <c r="D19" s="3"/>
    </row>
    <row r="20" ht="16.5" customHeight="1">
      <c r="D20" s="3"/>
    </row>
    <row r="21" ht="16.5" customHeight="1">
      <c r="D21" s="3"/>
    </row>
    <row r="22" ht="16.5" customHeight="1">
      <c r="D22" s="3"/>
    </row>
    <row r="23" ht="16.5" customHeight="1">
      <c r="D23" s="3"/>
    </row>
    <row r="24" ht="16.5" customHeight="1">
      <c r="D24" s="3"/>
    </row>
    <row r="25" ht="16.5" customHeight="1">
      <c r="E25" s="3"/>
    </row>
    <row r="26" ht="16.5" customHeight="1">
      <c r="E26" s="3"/>
    </row>
    <row r="27" ht="16.5" customHeight="1">
      <c r="E27" s="3"/>
    </row>
    <row r="28" ht="16.5" customHeight="1">
      <c r="E28" s="3"/>
    </row>
    <row r="29" ht="16.5" customHeight="1">
      <c r="E29" s="3"/>
    </row>
    <row r="30" ht="16.5" customHeight="1">
      <c r="E30" s="3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B26"/>
  <sheetViews>
    <sheetView showGridLines="0" showZeros="0" workbookViewId="0" topLeftCell="A1">
      <selection activeCell="B26" sqref="B26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87" t="s">
        <v>124</v>
      </c>
      <c r="B1" s="87"/>
    </row>
    <row r="2" spans="1:2" ht="12.75" customHeight="1">
      <c r="A2" s="3" t="s">
        <v>90</v>
      </c>
      <c r="B2" s="4" t="s">
        <v>5</v>
      </c>
    </row>
    <row r="3" spans="1:2" ht="17.25" customHeight="1">
      <c r="A3" s="11" t="s">
        <v>27</v>
      </c>
      <c r="B3" s="94" t="s">
        <v>32</v>
      </c>
    </row>
    <row r="4" spans="1:2" ht="17.25" customHeight="1">
      <c r="A4" s="10" t="s">
        <v>21</v>
      </c>
      <c r="B4" s="95"/>
    </row>
    <row r="5" spans="1:2" s="60" customFormat="1" ht="16.5" customHeight="1">
      <c r="A5" s="83" t="s">
        <v>19</v>
      </c>
      <c r="B5" s="84">
        <v>19580767.2</v>
      </c>
    </row>
    <row r="6" spans="1:2" ht="16.5" customHeight="1">
      <c r="A6" s="83" t="s">
        <v>62</v>
      </c>
      <c r="B6" s="84">
        <v>8581387.2</v>
      </c>
    </row>
    <row r="7" spans="1:2" ht="16.5" customHeight="1">
      <c r="A7" s="83" t="s">
        <v>75</v>
      </c>
      <c r="B7" s="84">
        <v>3507276</v>
      </c>
    </row>
    <row r="8" spans="1:2" ht="16.5" customHeight="1">
      <c r="A8" s="83" t="s">
        <v>76</v>
      </c>
      <c r="B8" s="84">
        <v>2142000</v>
      </c>
    </row>
    <row r="9" spans="1:2" ht="16.5" customHeight="1">
      <c r="A9" s="83" t="s">
        <v>77</v>
      </c>
      <c r="B9" s="84">
        <v>292273</v>
      </c>
    </row>
    <row r="10" spans="1:2" ht="16.5" customHeight="1">
      <c r="A10" s="83" t="s">
        <v>63</v>
      </c>
      <c r="B10" s="84">
        <v>1188309.8</v>
      </c>
    </row>
    <row r="11" spans="1:2" ht="16.5" customHeight="1">
      <c r="A11" s="83" t="s">
        <v>64</v>
      </c>
      <c r="B11" s="84">
        <v>444827.04</v>
      </c>
    </row>
    <row r="12" spans="1:2" ht="16.5" customHeight="1">
      <c r="A12" s="83" t="s">
        <v>78</v>
      </c>
      <c r="B12" s="84">
        <v>36817.92</v>
      </c>
    </row>
    <row r="13" spans="1:2" ht="16.5" customHeight="1">
      <c r="A13" s="83" t="s">
        <v>79</v>
      </c>
      <c r="B13" s="84">
        <v>26695.44</v>
      </c>
    </row>
    <row r="14" spans="1:2" ht="16.5" customHeight="1">
      <c r="A14" s="83" t="s">
        <v>65</v>
      </c>
      <c r="B14" s="84">
        <v>677913.12</v>
      </c>
    </row>
    <row r="15" spans="1:2" ht="16.5" customHeight="1">
      <c r="A15" s="83" t="s">
        <v>80</v>
      </c>
      <c r="B15" s="84">
        <v>265274.88</v>
      </c>
    </row>
    <row r="16" spans="1:2" ht="16.5" customHeight="1">
      <c r="A16" s="83" t="s">
        <v>66</v>
      </c>
      <c r="B16" s="84">
        <v>10994280</v>
      </c>
    </row>
    <row r="17" spans="1:2" ht="16.5" customHeight="1">
      <c r="A17" s="83" t="s">
        <v>81</v>
      </c>
      <c r="B17" s="84">
        <v>1405893</v>
      </c>
    </row>
    <row r="18" spans="1:2" ht="16.5" customHeight="1">
      <c r="A18" s="83" t="s">
        <v>82</v>
      </c>
      <c r="B18" s="84">
        <v>45200</v>
      </c>
    </row>
    <row r="19" spans="1:2" ht="16.5" customHeight="1">
      <c r="A19" s="83" t="s">
        <v>83</v>
      </c>
      <c r="B19" s="84">
        <v>220145.5</v>
      </c>
    </row>
    <row r="20" spans="1:2" ht="16.5" customHeight="1">
      <c r="A20" s="83" t="s">
        <v>84</v>
      </c>
      <c r="B20" s="84">
        <v>105646</v>
      </c>
    </row>
    <row r="21" spans="1:2" ht="16.5" customHeight="1">
      <c r="A21" s="83" t="s">
        <v>85</v>
      </c>
      <c r="B21" s="84">
        <v>180000</v>
      </c>
    </row>
    <row r="22" spans="1:2" ht="16.5" customHeight="1">
      <c r="A22" s="83" t="s">
        <v>86</v>
      </c>
      <c r="B22" s="84">
        <v>1043820</v>
      </c>
    </row>
    <row r="23" spans="1:2" ht="16.5" customHeight="1">
      <c r="A23" s="83" t="s">
        <v>87</v>
      </c>
      <c r="B23" s="84">
        <v>83375.5</v>
      </c>
    </row>
    <row r="24" spans="1:2" ht="16.5" customHeight="1">
      <c r="A24" s="83" t="s">
        <v>125</v>
      </c>
      <c r="B24" s="84">
        <v>7900000</v>
      </c>
    </row>
    <row r="25" spans="1:2" ht="16.5" customHeight="1">
      <c r="A25" s="83" t="s">
        <v>67</v>
      </c>
      <c r="B25" s="84">
        <v>5100</v>
      </c>
    </row>
    <row r="26" spans="1:2" ht="16.5" customHeight="1">
      <c r="A26" s="83" t="s">
        <v>88</v>
      </c>
      <c r="B26" s="84">
        <v>5100</v>
      </c>
    </row>
  </sheetData>
  <sheetProtection formatCells="0" formatColumns="0" formatRows="0"/>
  <mergeCells count="2">
    <mergeCell ref="B3:B4"/>
    <mergeCell ref="A1:B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12"/>
  <sheetViews>
    <sheetView showGridLines="0" showZeros="0" workbookViewId="0" topLeftCell="A1">
      <selection activeCell="A5" sqref="A5:H5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87" t="s">
        <v>116</v>
      </c>
      <c r="B1" s="87"/>
      <c r="C1" s="87"/>
      <c r="D1" s="87"/>
      <c r="E1" s="87"/>
      <c r="F1" s="87"/>
      <c r="G1" s="87"/>
      <c r="H1" s="87"/>
    </row>
    <row r="2" spans="1:8" ht="12.75" customHeight="1">
      <c r="A2" s="1"/>
      <c r="B2" s="1"/>
      <c r="C2" s="1"/>
      <c r="D2" s="1"/>
      <c r="E2" s="1"/>
      <c r="F2" s="1"/>
      <c r="G2" s="1"/>
      <c r="H2" s="2" t="s">
        <v>5</v>
      </c>
    </row>
    <row r="3" spans="1:8" ht="23.25" customHeight="1">
      <c r="A3" s="86" t="s">
        <v>44</v>
      </c>
      <c r="B3" s="86" t="s">
        <v>48</v>
      </c>
      <c r="C3" s="86" t="s">
        <v>58</v>
      </c>
      <c r="D3" s="85" t="s">
        <v>31</v>
      </c>
      <c r="E3" s="89" t="s">
        <v>41</v>
      </c>
      <c r="F3" s="85"/>
      <c r="G3" s="86"/>
      <c r="H3" s="85" t="s">
        <v>35</v>
      </c>
    </row>
    <row r="4" spans="1:8" ht="21.75" customHeight="1">
      <c r="A4" s="96"/>
      <c r="B4" s="96"/>
      <c r="C4" s="96"/>
      <c r="D4" s="88"/>
      <c r="E4" s="12" t="s">
        <v>32</v>
      </c>
      <c r="F4" s="5" t="s">
        <v>59</v>
      </c>
      <c r="G4" s="13" t="s">
        <v>18</v>
      </c>
      <c r="H4" s="85"/>
    </row>
    <row r="5" spans="1:8" s="17" customFormat="1" ht="16.5" customHeight="1">
      <c r="A5" s="22" t="s">
        <v>68</v>
      </c>
      <c r="B5" s="23">
        <v>370000</v>
      </c>
      <c r="C5" s="23">
        <v>0</v>
      </c>
      <c r="D5" s="23">
        <v>190000</v>
      </c>
      <c r="E5" s="23">
        <v>180000</v>
      </c>
      <c r="F5" s="23">
        <v>180000</v>
      </c>
      <c r="G5" s="24">
        <v>0</v>
      </c>
      <c r="H5" s="25" t="s">
        <v>89</v>
      </c>
    </row>
    <row r="6" spans="1:7" ht="16.5" customHeight="1">
      <c r="A6" s="3"/>
      <c r="B6" s="3"/>
      <c r="C6" s="3"/>
      <c r="D6" s="3"/>
      <c r="E6" s="3"/>
      <c r="F6" s="3"/>
      <c r="G6" s="3"/>
    </row>
    <row r="7" spans="1:4" ht="16.5" customHeight="1">
      <c r="A7" s="3"/>
      <c r="C7" s="3"/>
      <c r="D7" s="3"/>
    </row>
    <row r="8" spans="2:3" ht="16.5" customHeight="1">
      <c r="B8" s="3"/>
      <c r="C8" s="3"/>
    </row>
    <row r="9" spans="3:4" ht="16.5" customHeight="1">
      <c r="C9" s="3"/>
      <c r="D9" s="3"/>
    </row>
    <row r="10" ht="16.5" customHeight="1">
      <c r="D10" s="3"/>
    </row>
    <row r="11" spans="3:4" ht="16.5" customHeight="1">
      <c r="C11" s="3"/>
      <c r="D11" s="3"/>
    </row>
    <row r="12" ht="16.5" customHeight="1">
      <c r="C12" s="3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 formatCells="0" formatColumns="0" formatRows="0"/>
  <mergeCells count="7">
    <mergeCell ref="A1:H1"/>
    <mergeCell ref="H3:H4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F3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87" t="s">
        <v>117</v>
      </c>
      <c r="B1" s="87"/>
      <c r="C1" s="87"/>
      <c r="D1" s="87"/>
      <c r="E1" s="87"/>
    </row>
    <row r="2" s="17" customFormat="1" ht="21.75" customHeight="1">
      <c r="A2" s="29" t="s">
        <v>90</v>
      </c>
    </row>
    <row r="3" spans="1:5" ht="17.25" customHeight="1">
      <c r="A3" s="99" t="s">
        <v>61</v>
      </c>
      <c r="B3" s="98" t="s">
        <v>21</v>
      </c>
      <c r="C3" s="97" t="s">
        <v>6</v>
      </c>
      <c r="D3" s="98"/>
      <c r="E3" s="98"/>
    </row>
    <row r="4" spans="1:5" ht="17.25" customHeight="1">
      <c r="A4" s="100"/>
      <c r="B4" s="101"/>
      <c r="C4" s="20" t="s">
        <v>32</v>
      </c>
      <c r="D4" s="14" t="s">
        <v>7</v>
      </c>
      <c r="E4" s="14" t="s">
        <v>36</v>
      </c>
    </row>
    <row r="5" spans="1:5" s="17" customFormat="1" ht="17.25" customHeight="1">
      <c r="A5" s="16"/>
      <c r="B5" s="26"/>
      <c r="C5" s="27"/>
      <c r="D5" s="28"/>
      <c r="E5" s="28"/>
    </row>
    <row r="6" spans="1:5" ht="12.75" customHeight="1">
      <c r="A6" s="3"/>
      <c r="B6" s="3"/>
      <c r="C6" s="3"/>
      <c r="D6" s="3"/>
      <c r="E6" s="3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1:5" ht="12.75" customHeight="1">
      <c r="A9" s="3"/>
      <c r="B9" s="3"/>
      <c r="C9" s="3"/>
      <c r="D9" s="3"/>
      <c r="E9" s="3"/>
    </row>
    <row r="10" spans="1:4" ht="12.75" customHeight="1">
      <c r="A10" s="3"/>
      <c r="B10" s="3"/>
      <c r="C10" s="3"/>
      <c r="D10" s="3"/>
    </row>
    <row r="11" spans="3:4" ht="12.75" customHeight="1">
      <c r="C11" s="3"/>
      <c r="D11" s="3"/>
    </row>
    <row r="12" spans="3:4" ht="12.75" customHeight="1">
      <c r="C12" s="3"/>
      <c r="D12" s="3"/>
    </row>
    <row r="13" spans="2:4" ht="12.75" customHeight="1">
      <c r="B13" s="3"/>
      <c r="C13" s="3"/>
      <c r="D13" s="3"/>
    </row>
    <row r="14" spans="2:4" ht="12.75" customHeight="1">
      <c r="B14" s="3"/>
      <c r="C14" s="3"/>
      <c r="D14" s="3"/>
    </row>
    <row r="15" spans="3:4" ht="12.75" customHeight="1">
      <c r="C15" s="3"/>
      <c r="D15" s="3"/>
    </row>
    <row r="16" spans="2:4" ht="12.75" customHeight="1">
      <c r="B16" s="3"/>
      <c r="C16" s="3"/>
      <c r="D16" s="3"/>
    </row>
    <row r="17" ht="12.75" customHeight="1">
      <c r="D17" s="3"/>
    </row>
    <row r="18" spans="3:4" ht="12.75" customHeight="1">
      <c r="C18" s="3"/>
      <c r="D18" s="3"/>
    </row>
    <row r="19" ht="12.75" customHeight="1">
      <c r="D19" s="3"/>
    </row>
    <row r="20" ht="12.75" customHeight="1">
      <c r="D20" s="3"/>
    </row>
    <row r="21" spans="4:5" ht="12.75" customHeight="1">
      <c r="D21" s="3"/>
      <c r="E21" s="3"/>
    </row>
    <row r="22" ht="12.75" customHeight="1">
      <c r="E22" s="3"/>
    </row>
    <row r="23" ht="12.75" customHeight="1">
      <c r="E23" s="3"/>
    </row>
    <row r="24" ht="12.75" customHeight="1">
      <c r="E24" s="3"/>
    </row>
    <row r="25" ht="12.75" customHeight="1">
      <c r="E25" s="3"/>
    </row>
    <row r="26" ht="12.75" customHeight="1">
      <c r="E26" s="3"/>
    </row>
    <row r="27" ht="12.75" customHeight="1">
      <c r="E27" s="3"/>
    </row>
    <row r="28" ht="12.75" customHeight="1">
      <c r="E28" s="3"/>
    </row>
    <row r="29" ht="12.75" customHeight="1">
      <c r="E29" s="3"/>
    </row>
    <row r="30" ht="12.75" customHeight="1">
      <c r="F30" s="3"/>
    </row>
    <row r="31" ht="12.75" customHeight="1">
      <c r="F31" s="3"/>
    </row>
    <row r="32" ht="12.75" customHeight="1">
      <c r="F32" s="3"/>
    </row>
    <row r="33" ht="12.75" customHeight="1">
      <c r="F33" s="3"/>
    </row>
  </sheetData>
  <sheetProtection formatCells="0" formatColumns="0" formatRows="0"/>
  <mergeCells count="4">
    <mergeCell ref="C3:E3"/>
    <mergeCell ref="A3:A4"/>
    <mergeCell ref="B3:B4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M7"/>
  <sheetViews>
    <sheetView workbookViewId="0" topLeftCell="A1">
      <selection activeCell="M7" sqref="M7"/>
    </sheetView>
  </sheetViews>
  <sheetFormatPr defaultColWidth="12" defaultRowHeight="11.25"/>
  <cols>
    <col min="1" max="1" width="8.66015625" style="46" customWidth="1"/>
    <col min="2" max="2" width="11" style="46" customWidth="1"/>
    <col min="3" max="4" width="9.5" style="46" customWidth="1"/>
    <col min="5" max="5" width="8.83203125" style="46" customWidth="1"/>
    <col min="6" max="6" width="10.5" style="46" customWidth="1"/>
    <col min="7" max="7" width="7.66015625" style="46" customWidth="1"/>
    <col min="8" max="8" width="9.83203125" style="46" customWidth="1"/>
    <col min="9" max="9" width="6" style="46" customWidth="1"/>
    <col min="10" max="10" width="20.5" style="46" customWidth="1"/>
    <col min="11" max="11" width="18.16015625" style="46" customWidth="1"/>
    <col min="12" max="12" width="21.16015625" style="46" customWidth="1"/>
    <col min="13" max="13" width="21" style="46" customWidth="1"/>
    <col min="14" max="16384" width="12" style="46" customWidth="1"/>
  </cols>
  <sheetData>
    <row r="1" spans="1:13" ht="14.2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7">
      <c r="A2" s="102" t="s">
        <v>118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</v>
      </c>
    </row>
    <row r="4" spans="1:13" ht="14.25">
      <c r="A4" s="103" t="s">
        <v>91</v>
      </c>
      <c r="B4" s="33" t="s">
        <v>92</v>
      </c>
      <c r="C4" s="34"/>
      <c r="D4" s="34"/>
      <c r="E4" s="34"/>
      <c r="F4" s="34"/>
      <c r="G4" s="34"/>
      <c r="H4" s="35"/>
      <c r="I4" s="36"/>
      <c r="J4" s="89" t="s">
        <v>93</v>
      </c>
      <c r="K4" s="94" t="s">
        <v>94</v>
      </c>
      <c r="L4" s="94" t="s">
        <v>95</v>
      </c>
      <c r="M4" s="94"/>
    </row>
    <row r="5" spans="1:13" ht="14.25">
      <c r="A5" s="94"/>
      <c r="B5" s="95" t="s">
        <v>96</v>
      </c>
      <c r="C5" s="33" t="s">
        <v>97</v>
      </c>
      <c r="D5" s="35"/>
      <c r="E5" s="35"/>
      <c r="F5" s="35"/>
      <c r="G5" s="36"/>
      <c r="H5" s="105" t="s">
        <v>98</v>
      </c>
      <c r="I5" s="104"/>
      <c r="J5" s="85"/>
      <c r="K5" s="94"/>
      <c r="L5" s="94" t="s">
        <v>99</v>
      </c>
      <c r="M5" s="94" t="s">
        <v>100</v>
      </c>
    </row>
    <row r="6" spans="1:13" ht="48">
      <c r="A6" s="94"/>
      <c r="B6" s="104"/>
      <c r="C6" s="37" t="s">
        <v>101</v>
      </c>
      <c r="D6" s="37" t="s">
        <v>102</v>
      </c>
      <c r="E6" s="38" t="s">
        <v>103</v>
      </c>
      <c r="F6" s="37" t="s">
        <v>104</v>
      </c>
      <c r="G6" s="37" t="s">
        <v>105</v>
      </c>
      <c r="H6" s="30" t="s">
        <v>7</v>
      </c>
      <c r="I6" s="30" t="s">
        <v>36</v>
      </c>
      <c r="J6" s="88"/>
      <c r="K6" s="94"/>
      <c r="L6" s="94"/>
      <c r="M6" s="94"/>
    </row>
    <row r="7" spans="1:13" ht="297" customHeight="1">
      <c r="A7" s="39" t="s">
        <v>19</v>
      </c>
      <c r="B7" s="21">
        <v>19580767</v>
      </c>
      <c r="C7" s="21">
        <v>19580767</v>
      </c>
      <c r="D7" s="41"/>
      <c r="E7" s="9"/>
      <c r="F7" s="42"/>
      <c r="G7" s="40"/>
      <c r="H7" s="21">
        <v>19580767</v>
      </c>
      <c r="I7" s="41"/>
      <c r="J7" s="54" t="s">
        <v>126</v>
      </c>
      <c r="K7" s="54" t="s">
        <v>126</v>
      </c>
      <c r="L7" s="54" t="s">
        <v>127</v>
      </c>
      <c r="M7" s="54" t="s">
        <v>126</v>
      </c>
    </row>
  </sheetData>
  <mergeCells count="9">
    <mergeCell ref="A2:M2"/>
    <mergeCell ref="A4:A6"/>
    <mergeCell ref="J4:J6"/>
    <mergeCell ref="K4:K6"/>
    <mergeCell ref="L4:M4"/>
    <mergeCell ref="B5:B6"/>
    <mergeCell ref="H5:I5"/>
    <mergeCell ref="L5:L6"/>
    <mergeCell ref="M5:M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2018-04-13T04:04:56Z</cp:lastPrinted>
  <dcterms:created xsi:type="dcterms:W3CDTF">2018-03-07T06:54:09Z</dcterms:created>
  <dcterms:modified xsi:type="dcterms:W3CDTF">2018-05-29T07:07:20Z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197756</vt:i4>
  </property>
</Properties>
</file>