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5" activeTab="6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<sst xmlns="http://schemas.openxmlformats.org/spreadsheetml/2006/main" count="286" uniqueCount="193">
  <si>
    <t>附件1</t>
  </si>
  <si>
    <t>2016年收支决算总表</t>
  </si>
  <si>
    <t>单位名称：隆回县交通运输局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</si>
  <si>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</si>
  <si>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</si>
  <si>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</si>
  <si>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</si>
  <si>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</si>
  <si>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</si>
  <si>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</si>
  <si>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</si>
  <si>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</si>
  <si>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</si>
  <si>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</si>
  <si>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</si>
  <si>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</si>
  <si>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</si>
  <si>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</si>
  <si>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</si>
  <si>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</si>
  <si>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</si>
  <si>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</si>
  <si>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</si>
  <si>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</si>
  <si>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</si>
  <si>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</si>
  <si>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</si>
  <si>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</si>
  <si>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</si>
  <si>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</si>
  <si>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</si>
  <si>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</si>
  <si>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</si>
  <si>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</si>
  <si>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</si>
  <si>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</si>
  <si>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</si>
  <si>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</si>
  <si>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</si>
  <si>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</si>
  <si>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</si>
  <si>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</si>
  <si>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</si>
  <si>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</si>
  <si>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</si>
  <si>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</si>
  <si>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</si>
  <si>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</si>
  <si>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</si>
  <si>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</si>
  <si>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</si>
  <si>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</si>
  <si>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</si>
  <si>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</si>
  <si>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</si>
  <si>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</si>
  <si>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</si>
  <si>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</si>
  <si>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</si>
  <si>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</si>
  <si>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</si>
  <si>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</si>
  <si>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</si>
  <si>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</si>
  <si>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</si>
  <si>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</si>
  <si>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</si>
  <si>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</si>
  <si>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</si>
  <si>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</si>
  <si>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</si>
  <si>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</si>
  <si>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</si>
  <si>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</si>
  <si>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</si>
  <si>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</si>
  <si>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医疗卫生与计划生育支出</t>
  </si>
  <si>
    <t>医疗保障</t>
  </si>
  <si>
    <t>行政单位医疗</t>
  </si>
  <si>
    <t>交通运输支出</t>
  </si>
  <si>
    <t>公路水路运输</t>
  </si>
  <si>
    <t xml:space="preserve">  行政运行</t>
  </si>
  <si>
    <t xml:space="preserve">  一般行政管理事务</t>
  </si>
  <si>
    <t xml:space="preserve">  公路新建</t>
  </si>
  <si>
    <t xml:space="preserve">  公路改建</t>
  </si>
  <si>
    <t xml:space="preserve">  公路和运输安全</t>
  </si>
  <si>
    <t xml:space="preserve">  取消政府还贷二级公路收费专项支出</t>
  </si>
  <si>
    <t xml:space="preserve">  其他公路水路运输支出</t>
  </si>
  <si>
    <t xml:space="preserve">          …………………………</t>
  </si>
  <si>
    <t>注：本表只要求填写涉及本单位的预算科目，并且公开到项级，其他无关科目应删除。</t>
  </si>
  <si>
    <t>附件3</t>
  </si>
  <si>
    <t>2016年支出决算总表</t>
  </si>
  <si>
    <t>基本支出</t>
  </si>
  <si>
    <t>项目支出</t>
  </si>
  <si>
    <t>事业单位经营服务支出</t>
  </si>
  <si>
    <t>上缴上级支出</t>
  </si>
  <si>
    <t>…………</t>
  </si>
  <si>
    <t>附件4</t>
  </si>
  <si>
    <t>2016年财政拨款收支决算总表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</si>
  <si>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</si>
  <si>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</si>
  <si>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</si>
  <si>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</si>
  <si>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</si>
  <si>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</si>
  <si>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</si>
  <si>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</si>
  <si>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2016年一般公共预算支出决算表</t>
  </si>
  <si>
    <t>功能分类科目</t>
  </si>
  <si>
    <t>附件6</t>
  </si>
  <si>
    <t>2016年一般公共预算基本支出决算表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</si>
  <si>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</si>
  <si>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</si>
  <si>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</si>
  <si>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</si>
  <si>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</si>
  <si>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</si>
  <si>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</si>
  <si>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</si>
  <si>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</si>
  <si>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</si>
  <si>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</si>
  <si>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</si>
  <si>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</si>
  <si>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</si>
  <si>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</si>
  <si>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</si>
  <si>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</si>
  <si>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</si>
  <si>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</si>
  <si>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</si>
  <si>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</si>
  <si>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</si>
  <si>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</si>
  <si>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</si>
  <si>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</si>
  <si>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</si>
  <si>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</si>
  <si>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</si>
  <si>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</si>
  <si>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</si>
  <si>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</si>
  <si>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</si>
  <si>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</si>
  <si>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</si>
  <si>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</si>
  <si>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对个人和家庭的补助支出</t>
  </si>
  <si>
    <t>医疗费</t>
  </si>
  <si>
    <t>注：本表只要求填写涉及本单位的经济科目，并且公开到款级，其他无关科目应删除。</t>
  </si>
  <si>
    <t>附件7</t>
  </si>
  <si>
    <t>2016年政府性基金财政拨款收支决算表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</si>
  <si>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</si>
  <si>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</si>
  <si>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</si>
  <si>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</si>
  <si>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</si>
  <si>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</si>
  <si>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</si>
  <si>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</si>
  <si>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</si>
  <si>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</si>
  <si>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</si>
  <si>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</si>
  <si>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</si>
  <si>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</si>
  <si>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</si>
  <si>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</si>
  <si>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</si>
  <si>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</si>
  <si>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</si>
  <si>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</si>
  <si>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</si>
  <si>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</si>
  <si>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</si>
  <si>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</si>
  <si>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</si>
  <si>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</si>
  <si>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</si>
  <si>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</si>
  <si>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</si>
  <si>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</si>
  <si>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</si>
  <si>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</si>
  <si>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</si>
  <si>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</si>
  <si>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</si>
  <si>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</si>
  <si>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</si>
  <si>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</si>
  <si>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</si>
  <si>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</si>
  <si>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</si>
  <si>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隆回县交通运输局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</si>
</sst>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Border="1" applyAlignment="1">
      <alignment horizontal="left"/>
    </xf>
    <xf numFmtId="0" fontId="7" fillId="0" borderId="16" xfId="0" applyFont="1" applyFill="1" applyBorder="1" applyAlignment="1">
      <alignment horizontal="left" vertical="center" shrinkToFit="1"/>
    </xf>
    <xf numFmtId="176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0" fontId="7" fillId="0" borderId="16" xfId="0" applyFont="1" applyFill="1" applyBorder="1" applyAlignment="1">
      <alignment horizontal="left" vertical="center" indent="2" shrinkToFit="1"/>
    </xf>
    <xf numFmtId="4" fontId="0" fillId="0" borderId="13" xfId="0" applyNumberFormat="1" applyBorder="1" applyAlignment="1">
      <alignment/>
    </xf>
    <xf numFmtId="0" fontId="7" fillId="0" borderId="13" xfId="0" applyFont="1" applyFill="1" applyBorder="1" applyAlignment="1">
      <alignment horizontal="left" vertical="center" indent="2" shrinkToFit="1"/>
    </xf>
    <xf numFmtId="0" fontId="0" fillId="0" borderId="11" xfId="0" applyNumberFormat="1" applyBorder="1" applyAlignment="1">
      <alignment horizontal="left"/>
    </xf>
    <xf numFmtId="0" fontId="7" fillId="0" borderId="13" xfId="0" applyNumberFormat="1" applyFont="1" applyFill="1" applyBorder="1" applyAlignment="1">
      <alignment horizontal="left" vertical="center" indent="2" shrinkToFit="1"/>
    </xf>
    <xf numFmtId="176" fontId="0" fillId="0" borderId="12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29" sqref="B2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62" t="s">
        <v>1</v>
      </c>
      <c r="B2" s="62"/>
      <c r="C2" s="62"/>
      <c r="D2" s="62"/>
    </row>
    <row r="3" spans="1:4" ht="14.25">
      <c r="A3" s="17" t="s">
        <v>2</v>
      </c>
      <c r="B3" s="39"/>
      <c r="D3" s="40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69" t="s">
        <v>6</v>
      </c>
      <c r="B5" s="70" t="s">
        <v>7</v>
      </c>
      <c r="C5" s="69" t="s">
        <v>8</v>
      </c>
      <c r="D5" s="70" t="s">
        <v>7</v>
      </c>
    </row>
    <row r="6" spans="1:4" ht="20.25" customHeight="1">
      <c r="A6" s="73" t="s">
        <v>9</v>
      </c>
      <c r="B6" s="45">
        <v>95920614</v>
      </c>
      <c r="C6" s="75" t="s">
        <v>10</v>
      </c>
      <c r="D6" s="79"/>
    </row>
    <row r="7" spans="1:4" ht="20.25" customHeight="1">
      <c r="A7" s="121" t="s">
        <v>11</v>
      </c>
      <c r="B7" s="88"/>
      <c r="C7" s="76" t="s">
        <v>12</v>
      </c>
      <c r="D7" s="80"/>
    </row>
    <row r="8" spans="1:4" ht="20.25" customHeight="1">
      <c r="A8" s="121" t="s">
        <v>13</v>
      </c>
      <c r="B8" s="74"/>
      <c r="C8" s="76" t="s">
        <v>14</v>
      </c>
      <c r="D8" s="80"/>
    </row>
    <row r="9" spans="1:4" ht="20.25" customHeight="1">
      <c r="A9" s="81" t="s">
        <v>15</v>
      </c>
      <c r="B9" s="82"/>
      <c r="C9" s="76" t="s">
        <v>16</v>
      </c>
      <c r="D9" s="80"/>
    </row>
    <row r="10" spans="1:4" ht="20.25" customHeight="1">
      <c r="A10" s="81" t="s">
        <v>17</v>
      </c>
      <c r="B10" s="82"/>
      <c r="C10" s="76" t="s">
        <v>18</v>
      </c>
      <c r="D10" s="84"/>
    </row>
    <row r="11" spans="1:4" ht="20.25" customHeight="1">
      <c r="A11" s="81" t="s">
        <v>19</v>
      </c>
      <c r="B11" s="82"/>
      <c r="C11" s="76" t="s">
        <v>20</v>
      </c>
      <c r="D11" s="86"/>
    </row>
    <row r="12" spans="1:4" ht="20.25" customHeight="1">
      <c r="A12" s="73" t="s">
        <v>21</v>
      </c>
      <c r="B12" s="82"/>
      <c r="C12" s="76" t="s">
        <v>22</v>
      </c>
      <c r="D12" s="79"/>
    </row>
    <row r="13" spans="1:4" ht="20.25" customHeight="1">
      <c r="A13" s="87" t="s">
        <v>23</v>
      </c>
      <c r="B13" s="88"/>
      <c r="C13" s="76" t="s">
        <v>24</v>
      </c>
      <c r="D13" s="84"/>
    </row>
    <row r="14" spans="1:4" ht="20.25" customHeight="1">
      <c r="A14" s="122" t="s">
        <v>25</v>
      </c>
      <c r="B14" s="74"/>
      <c r="C14" s="76" t="s">
        <v>26</v>
      </c>
      <c r="D14" s="86"/>
    </row>
    <row r="15" spans="1:4" ht="20.25" customHeight="1">
      <c r="A15" s="81" t="s">
        <v>27</v>
      </c>
      <c r="B15" s="82"/>
      <c r="C15" s="76" t="s">
        <v>28</v>
      </c>
      <c r="D15" s="86"/>
    </row>
    <row r="16" spans="1:4" ht="20.25" customHeight="1">
      <c r="A16" s="81" t="s">
        <v>29</v>
      </c>
      <c r="B16" s="82"/>
      <c r="C16" s="76" t="s">
        <v>30</v>
      </c>
      <c r="D16" s="86"/>
    </row>
    <row r="17" spans="1:4" ht="20.25" customHeight="1">
      <c r="A17" s="87" t="s">
        <v>31</v>
      </c>
      <c r="B17" s="88"/>
      <c r="C17" s="76" t="s">
        <v>32</v>
      </c>
      <c r="D17" s="123">
        <v>95920614</v>
      </c>
    </row>
    <row r="18" spans="1:4" ht="20.25" customHeight="1">
      <c r="A18" s="81" t="s">
        <v>33</v>
      </c>
      <c r="B18" s="74"/>
      <c r="C18" s="76" t="s">
        <v>34</v>
      </c>
      <c r="D18" s="86"/>
    </row>
    <row r="19" spans="1:4" ht="20.25" customHeight="1">
      <c r="A19" s="81" t="s">
        <v>35</v>
      </c>
      <c r="B19" s="82"/>
      <c r="C19" s="76" t="s">
        <v>36</v>
      </c>
      <c r="D19" s="79"/>
    </row>
    <row r="20" spans="1:4" ht="20.25" customHeight="1">
      <c r="A20" s="81" t="s">
        <v>37</v>
      </c>
      <c r="B20" s="82"/>
      <c r="C20" s="76" t="s">
        <v>38</v>
      </c>
      <c r="D20" s="80"/>
    </row>
    <row r="21" spans="1:4" ht="20.25" customHeight="1">
      <c r="A21" s="81" t="s">
        <v>39</v>
      </c>
      <c r="B21" s="91"/>
      <c r="C21" s="76" t="s">
        <v>40</v>
      </c>
      <c r="D21" s="80"/>
    </row>
    <row r="22" spans="1:4" ht="20.25" customHeight="1">
      <c r="A22" s="81" t="s">
        <v>41</v>
      </c>
      <c r="B22" s="74"/>
      <c r="C22" s="76" t="s">
        <v>42</v>
      </c>
      <c r="D22" s="92"/>
    </row>
    <row r="23" spans="1:4" ht="20.25" customHeight="1">
      <c r="A23" s="81" t="s">
        <v>43</v>
      </c>
      <c r="B23" s="82"/>
      <c r="C23" s="76" t="s">
        <v>44</v>
      </c>
      <c r="D23" s="93"/>
    </row>
    <row r="24" spans="1:4" ht="20.25" customHeight="1">
      <c r="A24" s="81"/>
      <c r="B24" s="91"/>
      <c r="C24" s="76" t="s">
        <v>45</v>
      </c>
      <c r="D24" s="93"/>
    </row>
    <row r="25" spans="1:4" ht="20.25" customHeight="1">
      <c r="A25" s="94"/>
      <c r="B25" s="88"/>
      <c r="C25" s="76" t="s">
        <v>46</v>
      </c>
      <c r="D25" s="93"/>
    </row>
    <row r="26" spans="1:4" ht="20.25" customHeight="1">
      <c r="A26" s="96"/>
      <c r="B26" s="97"/>
      <c r="C26" s="76" t="s">
        <v>47</v>
      </c>
      <c r="D26" s="98"/>
    </row>
    <row r="27" spans="1:4" ht="20.25" customHeight="1">
      <c r="A27" s="94" t="s">
        <v>48</v>
      </c>
      <c r="B27" s="97"/>
      <c r="C27" s="99" t="s">
        <v>49</v>
      </c>
      <c r="D27" s="98"/>
    </row>
    <row r="28" spans="1:4" ht="20.25" customHeight="1">
      <c r="A28" s="96" t="s">
        <v>50</v>
      </c>
      <c r="B28" s="97"/>
      <c r="C28" s="99" t="s">
        <v>51</v>
      </c>
      <c r="D28" s="98"/>
    </row>
    <row r="29" spans="1:4" ht="20.25" customHeight="1">
      <c r="A29" s="100" t="s">
        <v>52</v>
      </c>
      <c r="B29" s="45">
        <v>95920614</v>
      </c>
      <c r="C29" s="101" t="s">
        <v>53</v>
      </c>
      <c r="D29" s="124">
        <v>95920614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1"/>
  <sheetViews>
    <sheetView workbookViewId="0" topLeftCell="A1">
      <selection activeCell="G9" sqref="G9"/>
    </sheetView>
  </sheetViews>
  <sheetFormatPr defaultColWidth="9.00390625" defaultRowHeight="14.25"/>
  <cols>
    <col min="1" max="1" width="6.625" style="0" customWidth="1"/>
    <col min="2" max="2" width="27.625" style="0" customWidth="1"/>
    <col min="3" max="3" width="13.875" style="0" customWidth="1"/>
    <col min="4" max="4" width="13.75390625" style="0" customWidth="1"/>
    <col min="5" max="5" width="4.25390625" style="0" customWidth="1"/>
    <col min="6" max="6" width="4.75390625" style="0" customWidth="1"/>
    <col min="7" max="7" width="4.125" style="0" customWidth="1"/>
    <col min="8" max="8" width="5.25390625" style="0" customWidth="1"/>
    <col min="9" max="9" width="5.50390625" style="0" customWidth="1"/>
    <col min="10" max="10" width="5.125" style="0" customWidth="1"/>
    <col min="11" max="11" width="4.75390625" style="0" customWidth="1"/>
    <col min="12" max="12" width="4.375" style="0" customWidth="1"/>
    <col min="13" max="13" width="6.75390625" style="0" customWidth="1"/>
    <col min="14" max="14" width="4.875" style="0" customWidth="1"/>
    <col min="15" max="15" width="5.375" style="0" customWidth="1"/>
    <col min="16" max="16" width="4.625" style="0" customWidth="1"/>
  </cols>
  <sheetData>
    <row r="1" ht="14.25">
      <c r="A1" t="s">
        <v>54</v>
      </c>
    </row>
    <row r="2" spans="1:16" ht="22.5">
      <c r="A2" s="62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243" ht="21.75" customHeight="1">
      <c r="A3" s="17" t="s">
        <v>2</v>
      </c>
      <c r="B3" s="102"/>
      <c r="C3" s="103"/>
      <c r="D3" s="24"/>
      <c r="E3" s="24"/>
      <c r="F3" s="24"/>
      <c r="G3" s="24"/>
      <c r="H3" s="24"/>
      <c r="I3" s="24"/>
      <c r="J3" s="24"/>
      <c r="K3" s="24"/>
      <c r="L3" s="104"/>
      <c r="M3" s="24"/>
      <c r="N3" s="24"/>
      <c r="O3" s="24"/>
      <c r="P3" s="104" t="s">
        <v>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6.5" customHeight="1">
      <c r="A4" s="106" t="s">
        <v>56</v>
      </c>
      <c r="B4" s="106"/>
      <c r="C4" s="106" t="s">
        <v>57</v>
      </c>
      <c r="D4" s="106" t="s">
        <v>58</v>
      </c>
      <c r="E4" s="106" t="s">
        <v>59</v>
      </c>
      <c r="F4" s="106"/>
      <c r="G4" s="106"/>
      <c r="H4" s="106"/>
      <c r="I4" s="106"/>
      <c r="J4" s="106" t="s">
        <v>60</v>
      </c>
      <c r="K4" s="106"/>
      <c r="L4" s="106" t="s">
        <v>61</v>
      </c>
      <c r="M4" s="119" t="s">
        <v>62</v>
      </c>
      <c r="N4" s="119" t="s">
        <v>63</v>
      </c>
      <c r="O4" s="119" t="s">
        <v>64</v>
      </c>
      <c r="P4" s="119" t="s">
        <v>65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106" t="s">
        <v>66</v>
      </c>
      <c r="B5" s="106" t="s">
        <v>67</v>
      </c>
      <c r="C5" s="106"/>
      <c r="D5" s="106"/>
      <c r="E5" s="106" t="s">
        <v>68</v>
      </c>
      <c r="F5" s="106" t="s">
        <v>69</v>
      </c>
      <c r="G5" s="106" t="s">
        <v>70</v>
      </c>
      <c r="H5" s="106" t="s">
        <v>71</v>
      </c>
      <c r="I5" s="106" t="s">
        <v>72</v>
      </c>
      <c r="J5" s="106" t="s">
        <v>73</v>
      </c>
      <c r="K5" s="106" t="s">
        <v>74</v>
      </c>
      <c r="L5" s="106"/>
      <c r="M5" s="119"/>
      <c r="N5" s="119"/>
      <c r="O5" s="119"/>
      <c r="P5" s="119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6" s="14" customFormat="1" ht="30.7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19"/>
      <c r="N6" s="119"/>
      <c r="O6" s="119"/>
      <c r="P6" s="119"/>
    </row>
    <row r="7" spans="1:16" s="14" customFormat="1" ht="13.5" customHeight="1">
      <c r="A7" s="108" t="s">
        <v>75</v>
      </c>
      <c r="B7" s="109"/>
      <c r="C7" s="63">
        <v>95920614</v>
      </c>
      <c r="D7" s="63">
        <v>95920614</v>
      </c>
      <c r="E7" s="106"/>
      <c r="F7" s="106"/>
      <c r="G7" s="106"/>
      <c r="H7" s="106"/>
      <c r="I7" s="106"/>
      <c r="J7" s="106"/>
      <c r="K7" s="106"/>
      <c r="L7" s="106"/>
      <c r="M7" s="119"/>
      <c r="N7" s="119"/>
      <c r="O7" s="119"/>
      <c r="P7" s="119"/>
    </row>
    <row r="8" spans="1:16" ht="14.25">
      <c r="A8" s="65">
        <v>210</v>
      </c>
      <c r="B8" s="66" t="s">
        <v>76</v>
      </c>
      <c r="C8" s="51">
        <v>5000</v>
      </c>
      <c r="D8" s="51">
        <v>5000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4.25">
      <c r="A9" s="65">
        <v>21005</v>
      </c>
      <c r="B9" s="66" t="s">
        <v>77</v>
      </c>
      <c r="C9" s="51">
        <v>5000</v>
      </c>
      <c r="D9" s="51">
        <v>5000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4.25">
      <c r="A10" s="65">
        <v>2100501</v>
      </c>
      <c r="B10" s="65" t="s">
        <v>78</v>
      </c>
      <c r="C10" s="51">
        <v>5000</v>
      </c>
      <c r="D10" s="51">
        <v>5000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4.25">
      <c r="A11" s="65">
        <v>214</v>
      </c>
      <c r="B11" s="65" t="s">
        <v>79</v>
      </c>
      <c r="C11" s="51">
        <v>95915614</v>
      </c>
      <c r="D11" s="51">
        <v>95915614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4.25">
      <c r="A12" s="65">
        <v>21401</v>
      </c>
      <c r="B12" s="65" t="s">
        <v>80</v>
      </c>
      <c r="C12" s="51">
        <v>95915614</v>
      </c>
      <c r="D12" s="51">
        <v>95915614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4.25">
      <c r="A13" s="65">
        <v>2140101</v>
      </c>
      <c r="B13" s="65" t="s">
        <v>81</v>
      </c>
      <c r="C13" s="51">
        <v>2344084</v>
      </c>
      <c r="D13" s="51">
        <v>2344084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4.25">
      <c r="A14" s="65">
        <v>2140102</v>
      </c>
      <c r="B14" s="65" t="s">
        <v>82</v>
      </c>
      <c r="C14" s="51">
        <v>1506000</v>
      </c>
      <c r="D14" s="51">
        <v>1506000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4.25">
      <c r="A15" s="65">
        <v>2140104</v>
      </c>
      <c r="B15" s="65" t="s">
        <v>83</v>
      </c>
      <c r="C15" s="51">
        <v>33660000</v>
      </c>
      <c r="D15" s="51">
        <v>33660000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4.25">
      <c r="A16" s="65">
        <v>2140105</v>
      </c>
      <c r="B16" s="65" t="s">
        <v>84</v>
      </c>
      <c r="C16" s="51">
        <v>36638230</v>
      </c>
      <c r="D16" s="51">
        <v>36638230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4.25">
      <c r="A17" s="65">
        <v>2140110</v>
      </c>
      <c r="B17" s="65" t="s">
        <v>85</v>
      </c>
      <c r="C17" s="51">
        <v>931900</v>
      </c>
      <c r="D17" s="51">
        <v>931900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4.25">
      <c r="A18" s="65">
        <v>2140139</v>
      </c>
      <c r="B18" s="65" t="s">
        <v>86</v>
      </c>
      <c r="C18" s="51">
        <v>5856400</v>
      </c>
      <c r="D18" s="51">
        <v>5856400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4.25">
      <c r="A19" s="65">
        <v>2140199</v>
      </c>
      <c r="B19" s="65" t="s">
        <v>87</v>
      </c>
      <c r="C19" s="51">
        <v>14979000</v>
      </c>
      <c r="D19" s="51">
        <v>14979000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4.25">
      <c r="A20" s="116" t="s">
        <v>88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20"/>
    </row>
    <row r="21" spans="1:2" ht="14.25">
      <c r="A21" s="61" t="s">
        <v>89</v>
      </c>
      <c r="B21" s="118"/>
    </row>
  </sheetData>
  <sheetProtection/>
  <mergeCells count="22">
    <mergeCell ref="A2:P2"/>
    <mergeCell ref="A4:B4"/>
    <mergeCell ref="E4:I4"/>
    <mergeCell ref="J4:K4"/>
    <mergeCell ref="A7:B7"/>
    <mergeCell ref="A20:P20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0"/>
  <sheetViews>
    <sheetView workbookViewId="0" topLeftCell="A1">
      <selection activeCell="E6" sqref="E6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90</v>
      </c>
    </row>
    <row r="2" spans="1:17" ht="22.5">
      <c r="A2" s="62" t="s">
        <v>91</v>
      </c>
      <c r="B2" s="62"/>
      <c r="C2" s="62"/>
      <c r="D2" s="62"/>
      <c r="E2" s="62"/>
      <c r="F2" s="62"/>
      <c r="G2" s="62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21" customHeight="1">
      <c r="A3" s="17" t="s">
        <v>2</v>
      </c>
      <c r="B3" s="102"/>
      <c r="C3" s="103"/>
      <c r="D3" s="24"/>
      <c r="E3" s="24"/>
      <c r="F3" s="24"/>
      <c r="G3" s="104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105" t="s">
        <v>66</v>
      </c>
      <c r="B4" s="105" t="s">
        <v>67</v>
      </c>
      <c r="C4" s="106" t="s">
        <v>75</v>
      </c>
      <c r="D4" s="106" t="s">
        <v>92</v>
      </c>
      <c r="E4" s="106" t="s">
        <v>93</v>
      </c>
      <c r="F4" s="106" t="s">
        <v>94</v>
      </c>
      <c r="G4" s="106" t="s">
        <v>95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14" customFormat="1" ht="21" customHeight="1">
      <c r="A5" s="107"/>
      <c r="B5" s="107"/>
      <c r="C5" s="106"/>
      <c r="D5" s="106"/>
      <c r="E5" s="106"/>
      <c r="F5" s="106"/>
      <c r="G5" s="106"/>
    </row>
    <row r="6" spans="1:7" s="14" customFormat="1" ht="21" customHeight="1">
      <c r="A6" s="108" t="s">
        <v>75</v>
      </c>
      <c r="B6" s="109"/>
      <c r="C6" s="63">
        <v>95920614</v>
      </c>
      <c r="D6" s="64">
        <f>D9+D12</f>
        <v>2349084</v>
      </c>
      <c r="E6" s="64">
        <f>E13+E14+E15+E16+E17+E18</f>
        <v>93571530</v>
      </c>
      <c r="F6" s="106"/>
      <c r="G6" s="106"/>
    </row>
    <row r="7" spans="1:7" ht="14.25">
      <c r="A7" s="65">
        <v>210</v>
      </c>
      <c r="B7" s="66" t="s">
        <v>76</v>
      </c>
      <c r="C7" s="51">
        <v>5000</v>
      </c>
      <c r="D7" s="51">
        <v>5000</v>
      </c>
      <c r="E7" s="30"/>
      <c r="F7" s="30"/>
      <c r="G7" s="30"/>
    </row>
    <row r="8" spans="1:7" ht="14.25">
      <c r="A8" s="65">
        <v>21005</v>
      </c>
      <c r="B8" s="66" t="s">
        <v>77</v>
      </c>
      <c r="C8" s="51">
        <v>5000</v>
      </c>
      <c r="D8" s="51">
        <v>5000</v>
      </c>
      <c r="E8" s="30"/>
      <c r="F8" s="30"/>
      <c r="G8" s="30"/>
    </row>
    <row r="9" spans="1:7" ht="14.25">
      <c r="A9" s="65">
        <v>2100501</v>
      </c>
      <c r="B9" s="65" t="s">
        <v>78</v>
      </c>
      <c r="C9" s="51">
        <v>5000</v>
      </c>
      <c r="D9" s="51">
        <v>5000</v>
      </c>
      <c r="E9" s="30"/>
      <c r="F9" s="30"/>
      <c r="G9" s="30"/>
    </row>
    <row r="10" spans="1:7" ht="14.25">
      <c r="A10" s="65">
        <v>214</v>
      </c>
      <c r="B10" s="65" t="s">
        <v>79</v>
      </c>
      <c r="C10" s="51">
        <v>95915614</v>
      </c>
      <c r="D10" s="51">
        <v>95915614</v>
      </c>
      <c r="E10" s="30"/>
      <c r="F10" s="30"/>
      <c r="G10" s="30"/>
    </row>
    <row r="11" spans="1:7" ht="14.25">
      <c r="A11" s="65">
        <v>21401</v>
      </c>
      <c r="B11" s="65" t="s">
        <v>80</v>
      </c>
      <c r="C11" s="51">
        <v>95915614</v>
      </c>
      <c r="D11" s="51">
        <v>95915614</v>
      </c>
      <c r="E11" s="30"/>
      <c r="F11" s="30"/>
      <c r="G11" s="30"/>
    </row>
    <row r="12" spans="1:7" ht="14.25">
      <c r="A12" s="65">
        <v>2140101</v>
      </c>
      <c r="B12" s="65" t="s">
        <v>81</v>
      </c>
      <c r="C12" s="51">
        <v>2344084</v>
      </c>
      <c r="D12" s="51">
        <v>2344084</v>
      </c>
      <c r="E12" s="30"/>
      <c r="F12" s="30"/>
      <c r="G12" s="30"/>
    </row>
    <row r="13" spans="1:7" ht="14.25">
      <c r="A13" s="65">
        <v>2140102</v>
      </c>
      <c r="B13" s="65" t="s">
        <v>82</v>
      </c>
      <c r="C13" s="51">
        <v>1506000</v>
      </c>
      <c r="E13" s="51">
        <v>1506000</v>
      </c>
      <c r="F13" s="30"/>
      <c r="G13" s="30"/>
    </row>
    <row r="14" spans="1:7" ht="14.25">
      <c r="A14" s="65">
        <v>2140104</v>
      </c>
      <c r="B14" s="65" t="s">
        <v>83</v>
      </c>
      <c r="C14" s="51">
        <v>33660000</v>
      </c>
      <c r="D14" s="67"/>
      <c r="E14" s="51">
        <v>33660000</v>
      </c>
      <c r="F14" s="30"/>
      <c r="G14" s="30"/>
    </row>
    <row r="15" spans="1:7" ht="14.25">
      <c r="A15" s="65">
        <v>2140105</v>
      </c>
      <c r="B15" s="65" t="s">
        <v>84</v>
      </c>
      <c r="C15" s="51">
        <v>36638230</v>
      </c>
      <c r="D15" s="67"/>
      <c r="E15" s="51">
        <v>36638230</v>
      </c>
      <c r="F15" s="30"/>
      <c r="G15" s="30"/>
    </row>
    <row r="16" spans="1:7" ht="14.25">
      <c r="A16" s="65">
        <v>2140110</v>
      </c>
      <c r="B16" s="65" t="s">
        <v>85</v>
      </c>
      <c r="C16" s="51">
        <v>931900</v>
      </c>
      <c r="D16" s="67"/>
      <c r="E16" s="51">
        <v>931900</v>
      </c>
      <c r="F16" s="30"/>
      <c r="G16" s="30"/>
    </row>
    <row r="17" spans="1:7" ht="14.25">
      <c r="A17" s="65">
        <v>2140139</v>
      </c>
      <c r="B17" s="65" t="s">
        <v>86</v>
      </c>
      <c r="C17" s="51">
        <v>5856400</v>
      </c>
      <c r="D17" s="67"/>
      <c r="E17" s="51">
        <v>5856400</v>
      </c>
      <c r="F17" s="30"/>
      <c r="G17" s="30"/>
    </row>
    <row r="18" spans="1:7" ht="15">
      <c r="A18" s="65">
        <v>2140199</v>
      </c>
      <c r="B18" s="65" t="s">
        <v>87</v>
      </c>
      <c r="C18" s="51">
        <v>14979000</v>
      </c>
      <c r="D18" s="67"/>
      <c r="E18" s="51">
        <v>14979000</v>
      </c>
      <c r="F18" s="30"/>
      <c r="G18" s="30"/>
    </row>
    <row r="19" spans="1:7" ht="15">
      <c r="A19" s="110"/>
      <c r="B19" s="111" t="s">
        <v>96</v>
      </c>
      <c r="C19" s="112"/>
      <c r="D19" s="113"/>
      <c r="E19" s="114"/>
      <c r="F19" s="114"/>
      <c r="G19" s="115"/>
    </row>
    <row r="20" spans="1:4" ht="18.75" customHeight="1">
      <c r="A20" s="61" t="s">
        <v>89</v>
      </c>
      <c r="B20" s="39"/>
      <c r="D20" s="39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C26" sqref="C26"/>
    </sheetView>
  </sheetViews>
  <sheetFormatPr defaultColWidth="9.00390625" defaultRowHeight="14.25"/>
  <cols>
    <col min="1" max="1" width="10.75390625" style="0" customWidth="1"/>
    <col min="2" max="2" width="13.875" style="0" customWidth="1"/>
    <col min="3" max="3" width="17.00390625" style="0" customWidth="1"/>
    <col min="4" max="5" width="14.50390625" style="0" customWidth="1"/>
    <col min="6" max="6" width="8.50390625" style="0" customWidth="1"/>
  </cols>
  <sheetData>
    <row r="1" ht="14.25">
      <c r="A1" t="s">
        <v>97</v>
      </c>
    </row>
    <row r="2" spans="1:6" ht="21" customHeight="1">
      <c r="A2" s="62" t="s">
        <v>98</v>
      </c>
      <c r="B2" s="62"/>
      <c r="C2" s="62"/>
      <c r="D2" s="62"/>
      <c r="E2" s="62"/>
      <c r="F2" s="62"/>
    </row>
    <row r="3" spans="1:6" ht="15" customHeight="1">
      <c r="A3" s="17" t="s">
        <v>2</v>
      </c>
      <c r="B3" s="39"/>
      <c r="F3" s="40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69" t="s">
        <v>6</v>
      </c>
      <c r="B5" s="70" t="s">
        <v>99</v>
      </c>
      <c r="C5" s="69" t="s">
        <v>8</v>
      </c>
      <c r="D5" s="71" t="s">
        <v>57</v>
      </c>
      <c r="E5" s="72" t="s">
        <v>100</v>
      </c>
      <c r="F5" s="69" t="s">
        <v>101</v>
      </c>
    </row>
    <row r="6" spans="1:6" ht="22.5" customHeight="1">
      <c r="A6" s="73" t="s">
        <v>102</v>
      </c>
      <c r="B6" s="74"/>
      <c r="C6" s="75" t="s">
        <v>10</v>
      </c>
      <c r="D6" s="71"/>
      <c r="E6" s="76"/>
      <c r="F6" s="22"/>
    </row>
    <row r="7" spans="1:6" ht="22.5" customHeight="1">
      <c r="A7" s="77" t="s">
        <v>103</v>
      </c>
      <c r="B7" s="63">
        <v>95920614</v>
      </c>
      <c r="C7" s="76" t="s">
        <v>12</v>
      </c>
      <c r="D7" s="76"/>
      <c r="E7" s="78"/>
      <c r="F7" s="79"/>
    </row>
    <row r="8" spans="1:6" ht="22.5" customHeight="1">
      <c r="A8" s="77" t="s">
        <v>104</v>
      </c>
      <c r="B8" s="74"/>
      <c r="C8" s="76" t="s">
        <v>14</v>
      </c>
      <c r="D8" s="78"/>
      <c r="E8" s="78"/>
      <c r="F8" s="80"/>
    </row>
    <row r="9" spans="1:6" ht="22.5" customHeight="1">
      <c r="A9" s="81"/>
      <c r="B9" s="82"/>
      <c r="C9" s="76" t="s">
        <v>16</v>
      </c>
      <c r="D9" s="78"/>
      <c r="E9" s="78"/>
      <c r="F9" s="80"/>
    </row>
    <row r="10" spans="1:10" ht="22.5" customHeight="1">
      <c r="A10" s="81"/>
      <c r="B10" s="82"/>
      <c r="C10" s="76" t="s">
        <v>18</v>
      </c>
      <c r="D10" s="83"/>
      <c r="E10" s="83"/>
      <c r="F10" s="84"/>
      <c r="J10" s="90"/>
    </row>
    <row r="11" spans="1:6" ht="22.5" customHeight="1">
      <c r="A11" s="81"/>
      <c r="B11" s="82"/>
      <c r="C11" s="76" t="s">
        <v>20</v>
      </c>
      <c r="D11" s="85"/>
      <c r="E11" s="85"/>
      <c r="F11" s="86"/>
    </row>
    <row r="12" spans="1:6" ht="22.5" customHeight="1">
      <c r="A12" s="73"/>
      <c r="B12" s="82"/>
      <c r="C12" s="76" t="s">
        <v>22</v>
      </c>
      <c r="D12" s="76"/>
      <c r="E12" s="76"/>
      <c r="F12" s="79"/>
    </row>
    <row r="13" spans="1:6" ht="22.5" customHeight="1">
      <c r="A13" s="87" t="s">
        <v>105</v>
      </c>
      <c r="B13" s="88"/>
      <c r="C13" s="76" t="s">
        <v>24</v>
      </c>
      <c r="D13" s="83"/>
      <c r="E13" s="83"/>
      <c r="F13" s="84"/>
    </row>
    <row r="14" spans="1:6" ht="22.5" customHeight="1">
      <c r="A14" s="89"/>
      <c r="B14" s="74"/>
      <c r="C14" s="76" t="s">
        <v>26</v>
      </c>
      <c r="D14" s="85"/>
      <c r="E14" s="85"/>
      <c r="F14" s="86"/>
    </row>
    <row r="15" spans="1:6" ht="22.5" customHeight="1">
      <c r="A15" s="89"/>
      <c r="B15" s="82"/>
      <c r="C15" s="76" t="s">
        <v>28</v>
      </c>
      <c r="D15" s="85"/>
      <c r="E15" s="85"/>
      <c r="F15" s="86"/>
    </row>
    <row r="16" spans="1:7" ht="22.5" customHeight="1">
      <c r="A16" s="81"/>
      <c r="B16" s="82"/>
      <c r="C16" s="76" t="s">
        <v>30</v>
      </c>
      <c r="D16" s="85"/>
      <c r="E16" s="85"/>
      <c r="F16" s="86"/>
      <c r="G16" s="90"/>
    </row>
    <row r="17" spans="1:6" ht="22.5" customHeight="1">
      <c r="A17" s="87"/>
      <c r="B17" s="88"/>
      <c r="C17" s="76" t="s">
        <v>32</v>
      </c>
      <c r="D17" s="63">
        <v>95920614</v>
      </c>
      <c r="E17" s="63">
        <v>95920614</v>
      </c>
      <c r="F17" s="86"/>
    </row>
    <row r="18" spans="1:6" ht="22.5" customHeight="1">
      <c r="A18" s="81"/>
      <c r="B18" s="74"/>
      <c r="C18" s="76" t="s">
        <v>34</v>
      </c>
      <c r="D18" s="85"/>
      <c r="E18" s="85"/>
      <c r="F18" s="86"/>
    </row>
    <row r="19" spans="1:6" ht="22.5" customHeight="1">
      <c r="A19" s="81"/>
      <c r="B19" s="82"/>
      <c r="C19" s="76" t="s">
        <v>36</v>
      </c>
      <c r="D19" s="76"/>
      <c r="E19" s="76"/>
      <c r="F19" s="79"/>
    </row>
    <row r="20" spans="1:6" ht="22.5" customHeight="1">
      <c r="A20" s="81"/>
      <c r="B20" s="82"/>
      <c r="C20" s="76" t="s">
        <v>38</v>
      </c>
      <c r="D20" s="78"/>
      <c r="E20" s="78"/>
      <c r="F20" s="80"/>
    </row>
    <row r="21" spans="1:6" ht="22.5" customHeight="1">
      <c r="A21" s="81"/>
      <c r="B21" s="91"/>
      <c r="C21" s="76" t="s">
        <v>40</v>
      </c>
      <c r="D21" s="78"/>
      <c r="E21" s="78"/>
      <c r="F21" s="80"/>
    </row>
    <row r="22" spans="1:6" ht="22.5" customHeight="1">
      <c r="A22" s="81"/>
      <c r="B22" s="74"/>
      <c r="C22" s="76" t="s">
        <v>42</v>
      </c>
      <c r="D22" s="78"/>
      <c r="E22" s="78"/>
      <c r="F22" s="92"/>
    </row>
    <row r="23" spans="1:6" ht="22.5" customHeight="1">
      <c r="A23" s="81"/>
      <c r="B23" s="82"/>
      <c r="C23" s="76" t="s">
        <v>44</v>
      </c>
      <c r="D23" s="76"/>
      <c r="E23" s="76"/>
      <c r="F23" s="93"/>
    </row>
    <row r="24" spans="1:6" ht="22.5" customHeight="1">
      <c r="A24" s="81"/>
      <c r="B24" s="74"/>
      <c r="C24" s="76" t="s">
        <v>45</v>
      </c>
      <c r="D24" s="76"/>
      <c r="E24" s="76"/>
      <c r="F24" s="93"/>
    </row>
    <row r="25" spans="1:6" ht="16.5" customHeight="1">
      <c r="A25" s="94"/>
      <c r="B25" s="95"/>
      <c r="C25" s="76" t="s">
        <v>46</v>
      </c>
      <c r="D25" s="76"/>
      <c r="E25" s="76"/>
      <c r="F25" s="93"/>
    </row>
    <row r="26" spans="1:6" ht="20.25" customHeight="1">
      <c r="A26" s="96"/>
      <c r="B26" s="97"/>
      <c r="C26" s="76" t="s">
        <v>47</v>
      </c>
      <c r="D26" s="76"/>
      <c r="E26" s="76"/>
      <c r="F26" s="98"/>
    </row>
    <row r="27" spans="1:6" ht="20.25" customHeight="1">
      <c r="A27" s="94"/>
      <c r="B27" s="97"/>
      <c r="C27" s="99" t="s">
        <v>49</v>
      </c>
      <c r="D27" s="99"/>
      <c r="E27" s="99"/>
      <c r="F27" s="98"/>
    </row>
    <row r="28" spans="1:6" ht="20.25" customHeight="1">
      <c r="A28" s="96"/>
      <c r="B28" s="97"/>
      <c r="C28" s="99" t="s">
        <v>51</v>
      </c>
      <c r="D28" s="99"/>
      <c r="E28" s="99"/>
      <c r="F28" s="98"/>
    </row>
    <row r="29" spans="1:6" ht="17.25" customHeight="1">
      <c r="A29" s="100" t="s">
        <v>52</v>
      </c>
      <c r="B29" s="63">
        <v>95920614</v>
      </c>
      <c r="C29" s="101" t="s">
        <v>53</v>
      </c>
      <c r="D29" s="63">
        <v>95920614</v>
      </c>
      <c r="E29" s="63">
        <v>95920614</v>
      </c>
      <c r="F29" s="98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0"/>
  <sheetViews>
    <sheetView workbookViewId="0" topLeftCell="A1">
      <selection activeCell="F17" sqref="F17"/>
    </sheetView>
  </sheetViews>
  <sheetFormatPr defaultColWidth="9.00390625" defaultRowHeight="14.25"/>
  <cols>
    <col min="1" max="1" width="11.625" style="0" customWidth="1"/>
    <col min="2" max="2" width="30.50390625" style="0" customWidth="1"/>
    <col min="3" max="4" width="17.00390625" style="0" customWidth="1"/>
    <col min="5" max="5" width="15.375" style="0" customWidth="1"/>
  </cols>
  <sheetData>
    <row r="1" ht="14.25">
      <c r="A1" t="s">
        <v>106</v>
      </c>
    </row>
    <row r="2" spans="1:7" ht="21" customHeight="1">
      <c r="A2" s="62" t="s">
        <v>107</v>
      </c>
      <c r="B2" s="62"/>
      <c r="C2" s="62"/>
      <c r="D2" s="62"/>
      <c r="E2" s="62"/>
      <c r="F2" s="16"/>
      <c r="G2" s="16"/>
    </row>
    <row r="3" spans="1:7" ht="19.5" customHeight="1">
      <c r="A3" s="17" t="s">
        <v>2</v>
      </c>
      <c r="B3" s="39"/>
      <c r="E3" s="40" t="s">
        <v>3</v>
      </c>
      <c r="G3" s="40"/>
    </row>
    <row r="4" spans="1:232" ht="28.5" customHeight="1">
      <c r="A4" s="41" t="s">
        <v>108</v>
      </c>
      <c r="B4" s="41"/>
      <c r="C4" s="41" t="s">
        <v>75</v>
      </c>
      <c r="D4" s="41" t="s">
        <v>92</v>
      </c>
      <c r="E4" s="41" t="s">
        <v>93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14" customFormat="1" ht="21" customHeight="1">
      <c r="A5" s="42" t="s">
        <v>66</v>
      </c>
      <c r="B5" s="42" t="s">
        <v>67</v>
      </c>
      <c r="C5" s="41"/>
      <c r="D5" s="41"/>
      <c r="E5" s="41"/>
    </row>
    <row r="6" spans="1:5" s="14" customFormat="1" ht="21" customHeight="1">
      <c r="A6" s="43" t="s">
        <v>75</v>
      </c>
      <c r="B6" s="44"/>
      <c r="C6" s="63">
        <v>95920614</v>
      </c>
      <c r="D6" s="64">
        <f>D9+D12</f>
        <v>2349084</v>
      </c>
      <c r="E6" s="64">
        <f>E13+E14+E15+E16+E17+E18</f>
        <v>93571530</v>
      </c>
    </row>
    <row r="7" spans="1:5" ht="14.25">
      <c r="A7" s="65">
        <v>210</v>
      </c>
      <c r="B7" s="66" t="s">
        <v>76</v>
      </c>
      <c r="C7" s="51">
        <v>5000</v>
      </c>
      <c r="D7" s="51">
        <v>5000</v>
      </c>
      <c r="E7" s="30"/>
    </row>
    <row r="8" spans="1:5" ht="14.25">
      <c r="A8" s="65">
        <v>21005</v>
      </c>
      <c r="B8" s="66" t="s">
        <v>77</v>
      </c>
      <c r="C8" s="51">
        <v>5000</v>
      </c>
      <c r="D8" s="51">
        <v>5000</v>
      </c>
      <c r="E8" s="30"/>
    </row>
    <row r="9" spans="1:5" ht="14.25">
      <c r="A9" s="65">
        <v>2100501</v>
      </c>
      <c r="B9" s="65" t="s">
        <v>78</v>
      </c>
      <c r="C9" s="51">
        <v>5000</v>
      </c>
      <c r="D9" s="51">
        <v>5000</v>
      </c>
      <c r="E9" s="30"/>
    </row>
    <row r="10" spans="1:5" ht="14.25">
      <c r="A10" s="65">
        <v>214</v>
      </c>
      <c r="B10" s="65" t="s">
        <v>79</v>
      </c>
      <c r="C10" s="51">
        <v>95915614</v>
      </c>
      <c r="D10" s="51">
        <v>95915614</v>
      </c>
      <c r="E10" s="30"/>
    </row>
    <row r="11" spans="1:5" ht="14.25">
      <c r="A11" s="65">
        <v>21401</v>
      </c>
      <c r="B11" s="65" t="s">
        <v>80</v>
      </c>
      <c r="C11" s="51">
        <v>95915614</v>
      </c>
      <c r="D11" s="51">
        <v>95915614</v>
      </c>
      <c r="E11" s="30"/>
    </row>
    <row r="12" spans="1:5" ht="14.25">
      <c r="A12" s="65">
        <v>2140101</v>
      </c>
      <c r="B12" s="65" t="s">
        <v>81</v>
      </c>
      <c r="C12" s="51">
        <v>2344084</v>
      </c>
      <c r="D12" s="51">
        <v>2344084</v>
      </c>
      <c r="E12" s="30"/>
    </row>
    <row r="13" spans="1:5" ht="14.25">
      <c r="A13" s="65">
        <v>2140102</v>
      </c>
      <c r="B13" s="65" t="s">
        <v>82</v>
      </c>
      <c r="C13" s="51">
        <v>1506000</v>
      </c>
      <c r="D13" s="67"/>
      <c r="E13" s="51">
        <v>1506000</v>
      </c>
    </row>
    <row r="14" spans="1:5" ht="14.25">
      <c r="A14" s="65">
        <v>2140104</v>
      </c>
      <c r="B14" s="65" t="s">
        <v>83</v>
      </c>
      <c r="C14" s="51">
        <v>33660000</v>
      </c>
      <c r="D14" s="67"/>
      <c r="E14" s="51">
        <v>33660000</v>
      </c>
    </row>
    <row r="15" spans="1:5" ht="14.25">
      <c r="A15" s="65">
        <v>2140105</v>
      </c>
      <c r="B15" s="65" t="s">
        <v>84</v>
      </c>
      <c r="C15" s="51">
        <v>36638230</v>
      </c>
      <c r="D15" s="67"/>
      <c r="E15" s="51">
        <v>36638230</v>
      </c>
    </row>
    <row r="16" spans="1:5" ht="14.25">
      <c r="A16" s="65">
        <v>2140110</v>
      </c>
      <c r="B16" s="65" t="s">
        <v>85</v>
      </c>
      <c r="C16" s="51">
        <v>931900</v>
      </c>
      <c r="D16" s="67"/>
      <c r="E16" s="51">
        <v>931900</v>
      </c>
    </row>
    <row r="17" spans="1:5" ht="14.25">
      <c r="A17" s="65">
        <v>2140139</v>
      </c>
      <c r="B17" s="65" t="s">
        <v>86</v>
      </c>
      <c r="C17" s="51">
        <v>5856400</v>
      </c>
      <c r="D17" s="67"/>
      <c r="E17" s="51">
        <v>5856400</v>
      </c>
    </row>
    <row r="18" spans="1:5" ht="14.25">
      <c r="A18" s="65">
        <v>2140199</v>
      </c>
      <c r="B18" s="65" t="s">
        <v>87</v>
      </c>
      <c r="C18" s="51">
        <v>14979000</v>
      </c>
      <c r="D18" s="67"/>
      <c r="E18" s="51">
        <v>14979000</v>
      </c>
    </row>
    <row r="19" spans="1:5" ht="14.25">
      <c r="A19" s="43" t="s">
        <v>96</v>
      </c>
      <c r="B19" s="68"/>
      <c r="C19" s="68"/>
      <c r="D19" s="68"/>
      <c r="E19" s="44"/>
    </row>
    <row r="20" spans="1:4" ht="14.25">
      <c r="A20" s="61" t="s">
        <v>89</v>
      </c>
      <c r="B20" s="39"/>
      <c r="D20" s="39"/>
    </row>
  </sheetData>
  <sheetProtection/>
  <mergeCells count="7">
    <mergeCell ref="A2:E2"/>
    <mergeCell ref="A4:B4"/>
    <mergeCell ref="A6:B6"/>
    <mergeCell ref="A19:E19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3"/>
  <sheetViews>
    <sheetView workbookViewId="0" topLeftCell="A1">
      <selection activeCell="D11" sqref="D11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109</v>
      </c>
    </row>
    <row r="2" spans="1:7" ht="21" customHeight="1">
      <c r="A2" s="38" t="s">
        <v>110</v>
      </c>
      <c r="B2" s="38"/>
      <c r="C2" s="38"/>
      <c r="D2" s="16"/>
      <c r="E2" s="16"/>
      <c r="F2" s="16"/>
      <c r="G2" s="16"/>
    </row>
    <row r="3" spans="1:7" ht="24" customHeight="1">
      <c r="A3" s="17" t="s">
        <v>2</v>
      </c>
      <c r="B3" s="39"/>
      <c r="C3" s="40" t="s">
        <v>3</v>
      </c>
      <c r="E3" s="40"/>
      <c r="G3" s="40"/>
    </row>
    <row r="4" spans="1:230" ht="28.5" customHeight="1">
      <c r="A4" s="41" t="s">
        <v>111</v>
      </c>
      <c r="B4" s="41"/>
      <c r="C4" s="41" t="s">
        <v>112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14" customFormat="1" ht="21" customHeight="1">
      <c r="A5" s="42" t="s">
        <v>66</v>
      </c>
      <c r="B5" s="42" t="s">
        <v>67</v>
      </c>
      <c r="C5" s="41"/>
    </row>
    <row r="6" spans="1:3" s="14" customFormat="1" ht="21" customHeight="1">
      <c r="A6" s="43" t="s">
        <v>75</v>
      </c>
      <c r="B6" s="44"/>
      <c r="C6" s="45">
        <v>2349084</v>
      </c>
    </row>
    <row r="7" spans="1:3" ht="14.25">
      <c r="A7" s="46">
        <v>301</v>
      </c>
      <c r="B7" s="47" t="s">
        <v>113</v>
      </c>
      <c r="C7" s="48">
        <v>2344084</v>
      </c>
    </row>
    <row r="8" spans="1:3" ht="14.25">
      <c r="A8" s="49">
        <v>30101</v>
      </c>
      <c r="B8" s="50" t="s">
        <v>114</v>
      </c>
      <c r="C8" s="51">
        <v>823092</v>
      </c>
    </row>
    <row r="9" spans="1:3" ht="14.25">
      <c r="A9" s="49">
        <v>30102</v>
      </c>
      <c r="B9" s="50" t="s">
        <v>115</v>
      </c>
      <c r="C9" s="51">
        <v>882539</v>
      </c>
    </row>
    <row r="10" spans="1:3" ht="14.25">
      <c r="A10" s="49">
        <v>30103</v>
      </c>
      <c r="B10" s="50" t="s">
        <v>116</v>
      </c>
      <c r="C10" s="51">
        <v>638453</v>
      </c>
    </row>
    <row r="11" spans="1:3" ht="14.25">
      <c r="A11" s="49">
        <v>30104</v>
      </c>
      <c r="B11" s="50" t="s">
        <v>117</v>
      </c>
      <c r="C11" s="30"/>
    </row>
    <row r="12" spans="1:3" ht="14.25">
      <c r="A12" s="49">
        <v>30106</v>
      </c>
      <c r="B12" s="50" t="s">
        <v>118</v>
      </c>
      <c r="C12" s="30"/>
    </row>
    <row r="13" spans="1:3" ht="14.25">
      <c r="A13" s="49">
        <v>30107</v>
      </c>
      <c r="B13" s="50" t="s">
        <v>119</v>
      </c>
      <c r="C13" s="30"/>
    </row>
    <row r="14" spans="1:3" ht="14.25">
      <c r="A14" s="49">
        <v>30199</v>
      </c>
      <c r="B14" s="50" t="s">
        <v>120</v>
      </c>
      <c r="C14" s="30"/>
    </row>
    <row r="15" spans="1:3" ht="14.25">
      <c r="A15" s="46">
        <v>302</v>
      </c>
      <c r="B15" s="47" t="s">
        <v>121</v>
      </c>
      <c r="C15" s="30"/>
    </row>
    <row r="16" spans="1:3" ht="14.25">
      <c r="A16" s="49">
        <v>30201</v>
      </c>
      <c r="B16" s="50" t="s">
        <v>122</v>
      </c>
      <c r="C16" s="30"/>
    </row>
    <row r="17" spans="1:3" ht="14.25">
      <c r="A17" s="49">
        <v>30202</v>
      </c>
      <c r="B17" s="50" t="s">
        <v>123</v>
      </c>
      <c r="C17" s="30"/>
    </row>
    <row r="18" spans="1:3" ht="14.25">
      <c r="A18" s="49">
        <v>30203</v>
      </c>
      <c r="B18" s="50" t="s">
        <v>124</v>
      </c>
      <c r="C18" s="30"/>
    </row>
    <row r="19" spans="1:3" ht="14.25">
      <c r="A19" s="49">
        <v>30204</v>
      </c>
      <c r="B19" s="52" t="s">
        <v>125</v>
      </c>
      <c r="C19" s="30"/>
    </row>
    <row r="20" spans="1:3" ht="14.25">
      <c r="A20" s="49">
        <v>30205</v>
      </c>
      <c r="B20" s="52" t="s">
        <v>126</v>
      </c>
      <c r="C20" s="30"/>
    </row>
    <row r="21" spans="1:3" ht="14.25">
      <c r="A21" s="49">
        <v>30206</v>
      </c>
      <c r="B21" s="52" t="s">
        <v>127</v>
      </c>
      <c r="C21" s="30"/>
    </row>
    <row r="22" spans="1:3" ht="14.25">
      <c r="A22" s="49">
        <v>30207</v>
      </c>
      <c r="B22" s="52" t="s">
        <v>128</v>
      </c>
      <c r="C22" s="30"/>
    </row>
    <row r="23" spans="1:3" ht="14.25">
      <c r="A23" s="49">
        <v>30208</v>
      </c>
      <c r="B23" s="52" t="s">
        <v>129</v>
      </c>
      <c r="C23" s="30"/>
    </row>
    <row r="24" spans="1:3" ht="14.25">
      <c r="A24" s="49">
        <v>30209</v>
      </c>
      <c r="B24" s="52" t="s">
        <v>130</v>
      </c>
      <c r="C24" s="30"/>
    </row>
    <row r="25" spans="1:3" ht="14.25">
      <c r="A25" s="49">
        <v>30211</v>
      </c>
      <c r="B25" s="52" t="s">
        <v>131</v>
      </c>
      <c r="C25" s="30"/>
    </row>
    <row r="26" spans="1:3" ht="14.25">
      <c r="A26" s="49">
        <v>30212</v>
      </c>
      <c r="B26" s="52" t="s">
        <v>132</v>
      </c>
      <c r="C26" s="30"/>
    </row>
    <row r="27" spans="1:3" ht="14.25">
      <c r="A27" s="49">
        <v>30213</v>
      </c>
      <c r="B27" s="52" t="s">
        <v>133</v>
      </c>
      <c r="C27" s="30"/>
    </row>
    <row r="28" spans="1:3" ht="14.25">
      <c r="A28" s="49">
        <v>30214</v>
      </c>
      <c r="B28" s="52" t="s">
        <v>134</v>
      </c>
      <c r="C28" s="30"/>
    </row>
    <row r="29" spans="1:3" ht="14.25">
      <c r="A29" s="49">
        <v>30215</v>
      </c>
      <c r="B29" s="52" t="s">
        <v>135</v>
      </c>
      <c r="C29" s="30"/>
    </row>
    <row r="30" spans="1:3" ht="14.25">
      <c r="A30" s="49">
        <v>30216</v>
      </c>
      <c r="B30" s="52" t="s">
        <v>136</v>
      </c>
      <c r="C30" s="30"/>
    </row>
    <row r="31" spans="1:3" ht="14.25">
      <c r="A31" s="49">
        <v>30217</v>
      </c>
      <c r="B31" s="52" t="s">
        <v>137</v>
      </c>
      <c r="C31" s="30"/>
    </row>
    <row r="32" spans="1:3" ht="14.25">
      <c r="A32" s="49">
        <v>30218</v>
      </c>
      <c r="B32" s="52" t="s">
        <v>138</v>
      </c>
      <c r="C32" s="30"/>
    </row>
    <row r="33" spans="1:3" ht="14.25">
      <c r="A33" s="49">
        <v>30224</v>
      </c>
      <c r="B33" s="52" t="s">
        <v>139</v>
      </c>
      <c r="C33" s="30"/>
    </row>
    <row r="34" spans="1:3" ht="14.25">
      <c r="A34" s="49">
        <v>30225</v>
      </c>
      <c r="B34" s="52" t="s">
        <v>140</v>
      </c>
      <c r="C34" s="30"/>
    </row>
    <row r="35" spans="1:3" ht="14.25">
      <c r="A35" s="49">
        <v>30226</v>
      </c>
      <c r="B35" s="52" t="s">
        <v>141</v>
      </c>
      <c r="C35" s="30"/>
    </row>
    <row r="36" spans="1:3" ht="14.25">
      <c r="A36" s="49">
        <v>30227</v>
      </c>
      <c r="B36" s="52" t="s">
        <v>142</v>
      </c>
      <c r="C36" s="30"/>
    </row>
    <row r="37" spans="1:3" ht="14.25">
      <c r="A37" s="49">
        <v>30228</v>
      </c>
      <c r="B37" s="52" t="s">
        <v>143</v>
      </c>
      <c r="C37" s="30"/>
    </row>
    <row r="38" spans="1:3" ht="14.25">
      <c r="A38" s="49">
        <v>30229</v>
      </c>
      <c r="B38" s="52" t="s">
        <v>144</v>
      </c>
      <c r="C38" s="30"/>
    </row>
    <row r="39" spans="1:3" ht="14.25">
      <c r="A39" s="49">
        <v>30231</v>
      </c>
      <c r="B39" s="52" t="s">
        <v>145</v>
      </c>
      <c r="C39" s="30"/>
    </row>
    <row r="40" spans="1:3" ht="14.25">
      <c r="A40" s="53">
        <v>303</v>
      </c>
      <c r="B40" s="54" t="s">
        <v>146</v>
      </c>
      <c r="C40" s="55">
        <v>5000</v>
      </c>
    </row>
    <row r="41" spans="1:3" ht="14.25">
      <c r="A41" s="56">
        <v>30301</v>
      </c>
      <c r="B41" s="57" t="s">
        <v>147</v>
      </c>
      <c r="C41" s="55">
        <v>5000</v>
      </c>
    </row>
    <row r="42" spans="1:3" ht="14.25">
      <c r="A42" s="58" t="s">
        <v>96</v>
      </c>
      <c r="B42" s="59"/>
      <c r="C42" s="60"/>
    </row>
    <row r="43" spans="1:4" ht="14.25">
      <c r="A43" s="61" t="s">
        <v>148</v>
      </c>
      <c r="B43" s="39"/>
      <c r="D43" s="39"/>
    </row>
  </sheetData>
  <sheetProtection/>
  <mergeCells count="5">
    <mergeCell ref="A2:C2"/>
    <mergeCell ref="A4:B4"/>
    <mergeCell ref="A6:B6"/>
    <mergeCell ref="A42:C42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tabSelected="1" workbookViewId="0" topLeftCell="A34">
      <selection activeCell="D43" sqref="D43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149</v>
      </c>
    </row>
    <row r="2" spans="1:6" ht="27.75" customHeight="1">
      <c r="A2" s="15" t="s">
        <v>150</v>
      </c>
      <c r="B2" s="15"/>
      <c r="C2" s="15"/>
      <c r="D2" s="15"/>
      <c r="E2" s="15"/>
      <c r="F2" s="16"/>
    </row>
    <row r="3" spans="1:6" s="13" customFormat="1" ht="22.5" customHeight="1">
      <c r="A3" s="17" t="s">
        <v>2</v>
      </c>
      <c r="B3" s="18"/>
      <c r="C3" s="18"/>
      <c r="D3" s="19"/>
      <c r="E3" s="19" t="s">
        <v>151</v>
      </c>
      <c r="F3" s="20"/>
    </row>
    <row r="4" spans="1:229" ht="28.5" customHeight="1">
      <c r="A4" s="21" t="s">
        <v>152</v>
      </c>
      <c r="B4" s="22" t="s">
        <v>67</v>
      </c>
      <c r="C4" s="23" t="s">
        <v>153</v>
      </c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14" customFormat="1" ht="26.25" customHeight="1">
      <c r="A5" s="21"/>
      <c r="B5" s="22"/>
      <c r="C5" s="25" t="s">
        <v>112</v>
      </c>
      <c r="D5" s="25" t="s">
        <v>92</v>
      </c>
      <c r="E5" s="25" t="s">
        <v>93</v>
      </c>
    </row>
    <row r="6" spans="1:5" s="14" customFormat="1" ht="26.25" customHeight="1">
      <c r="A6" s="26" t="s">
        <v>75</v>
      </c>
      <c r="B6" s="27"/>
      <c r="C6" s="25">
        <v>0</v>
      </c>
      <c r="D6" s="25">
        <v>0</v>
      </c>
      <c r="E6" s="25">
        <v>0</v>
      </c>
    </row>
    <row r="7" spans="1:5" ht="14.25">
      <c r="A7" s="28">
        <v>208</v>
      </c>
      <c r="B7" s="29" t="s">
        <v>154</v>
      </c>
      <c r="C7" s="30"/>
      <c r="D7" s="30"/>
      <c r="E7" s="30"/>
    </row>
    <row r="8" spans="1:5" ht="24">
      <c r="A8" s="28">
        <v>20822</v>
      </c>
      <c r="B8" s="31" t="s">
        <v>155</v>
      </c>
      <c r="C8" s="30"/>
      <c r="D8" s="30"/>
      <c r="E8" s="30"/>
    </row>
    <row r="9" spans="1:5" ht="14.25">
      <c r="A9" s="28">
        <v>2082201</v>
      </c>
      <c r="B9" s="31" t="s">
        <v>156</v>
      </c>
      <c r="C9" s="30"/>
      <c r="D9" s="30"/>
      <c r="E9" s="30"/>
    </row>
    <row r="10" spans="1:5" ht="14.25">
      <c r="A10" s="28">
        <v>2082202</v>
      </c>
      <c r="B10" s="31" t="s">
        <v>157</v>
      </c>
      <c r="C10" s="30"/>
      <c r="D10" s="30"/>
      <c r="E10" s="30"/>
    </row>
    <row r="11" spans="1:5" ht="24">
      <c r="A11" s="28">
        <v>2082299</v>
      </c>
      <c r="B11" s="31" t="s">
        <v>158</v>
      </c>
      <c r="C11" s="30"/>
      <c r="D11" s="30"/>
      <c r="E11" s="30"/>
    </row>
    <row r="12" spans="1:5" ht="14.25">
      <c r="A12" s="28">
        <v>20823</v>
      </c>
      <c r="B12" s="31" t="s">
        <v>159</v>
      </c>
      <c r="C12" s="30"/>
      <c r="D12" s="30"/>
      <c r="E12" s="30"/>
    </row>
    <row r="13" spans="1:5" ht="14.25">
      <c r="A13" s="28">
        <v>2082301</v>
      </c>
      <c r="B13" s="31" t="s">
        <v>156</v>
      </c>
      <c r="C13" s="30"/>
      <c r="D13" s="30"/>
      <c r="E13" s="30"/>
    </row>
    <row r="14" spans="1:5" ht="14.25">
      <c r="A14" s="28">
        <v>2082302</v>
      </c>
      <c r="B14" s="31" t="s">
        <v>157</v>
      </c>
      <c r="C14" s="30"/>
      <c r="D14" s="30"/>
      <c r="E14" s="30"/>
    </row>
    <row r="15" spans="1:5" ht="24">
      <c r="A15" s="28">
        <v>2082399</v>
      </c>
      <c r="B15" s="32" t="s">
        <v>160</v>
      </c>
      <c r="C15" s="30"/>
      <c r="D15" s="30"/>
      <c r="E15" s="30"/>
    </row>
    <row r="16" spans="1:5" ht="14.25">
      <c r="A16" s="28">
        <v>212</v>
      </c>
      <c r="B16" s="29" t="s">
        <v>161</v>
      </c>
      <c r="C16" s="30"/>
      <c r="D16" s="30"/>
      <c r="E16" s="30"/>
    </row>
    <row r="17" spans="1:5" ht="14.25">
      <c r="A17" s="28">
        <v>21207</v>
      </c>
      <c r="B17" s="29" t="s">
        <v>162</v>
      </c>
      <c r="C17" s="30"/>
      <c r="D17" s="30"/>
      <c r="E17" s="30"/>
    </row>
    <row r="18" spans="1:5" ht="14.25">
      <c r="A18" s="28">
        <v>2120703</v>
      </c>
      <c r="B18" s="33" t="s">
        <v>163</v>
      </c>
      <c r="C18" s="30"/>
      <c r="D18" s="30"/>
      <c r="E18" s="30"/>
    </row>
    <row r="19" spans="1:5" ht="14.25">
      <c r="A19" s="28">
        <v>2120799</v>
      </c>
      <c r="B19" s="32" t="s">
        <v>164</v>
      </c>
      <c r="C19" s="30"/>
      <c r="D19" s="30"/>
      <c r="E19" s="30"/>
    </row>
    <row r="20" spans="1:5" ht="24">
      <c r="A20" s="28">
        <v>21208</v>
      </c>
      <c r="B20" s="29" t="s">
        <v>165</v>
      </c>
      <c r="C20" s="30"/>
      <c r="D20" s="30"/>
      <c r="E20" s="30"/>
    </row>
    <row r="21" spans="1:5" ht="14.25">
      <c r="A21" s="28">
        <v>2120801</v>
      </c>
      <c r="B21" s="32" t="s">
        <v>166</v>
      </c>
      <c r="C21" s="30"/>
      <c r="D21" s="30"/>
      <c r="E21" s="30"/>
    </row>
    <row r="22" spans="1:5" ht="14.25">
      <c r="A22" s="28">
        <v>2120802</v>
      </c>
      <c r="B22" s="32" t="s">
        <v>167</v>
      </c>
      <c r="C22" s="30"/>
      <c r="D22" s="30"/>
      <c r="E22" s="30"/>
    </row>
    <row r="23" spans="1:5" ht="14.25">
      <c r="A23" s="28">
        <v>2120803</v>
      </c>
      <c r="B23" s="32" t="s">
        <v>168</v>
      </c>
      <c r="C23" s="30"/>
      <c r="D23" s="30"/>
      <c r="E23" s="30"/>
    </row>
    <row r="24" spans="1:5" ht="14.25">
      <c r="A24" s="28">
        <v>2120804</v>
      </c>
      <c r="B24" s="32" t="s">
        <v>169</v>
      </c>
      <c r="C24" s="30"/>
      <c r="D24" s="30"/>
      <c r="E24" s="30"/>
    </row>
    <row r="25" spans="1:5" ht="14.25">
      <c r="A25" s="28">
        <v>2120806</v>
      </c>
      <c r="B25" s="32" t="s">
        <v>170</v>
      </c>
      <c r="C25" s="30"/>
      <c r="D25" s="30"/>
      <c r="E25" s="30"/>
    </row>
    <row r="26" spans="1:5" ht="14.25">
      <c r="A26" s="28">
        <v>2120807</v>
      </c>
      <c r="B26" s="32" t="s">
        <v>171</v>
      </c>
      <c r="C26" s="30"/>
      <c r="D26" s="30"/>
      <c r="E26" s="30"/>
    </row>
    <row r="27" spans="1:5" ht="24">
      <c r="A27" s="28">
        <v>2120899</v>
      </c>
      <c r="B27" s="32" t="s">
        <v>172</v>
      </c>
      <c r="C27" s="30"/>
      <c r="D27" s="30"/>
      <c r="E27" s="30"/>
    </row>
    <row r="28" spans="1:5" ht="14.25">
      <c r="A28" s="28">
        <v>21209</v>
      </c>
      <c r="B28" s="29" t="s">
        <v>173</v>
      </c>
      <c r="C28" s="30"/>
      <c r="D28" s="30"/>
      <c r="E28" s="30"/>
    </row>
    <row r="29" spans="1:5" ht="14.25">
      <c r="A29" s="28">
        <v>2120901</v>
      </c>
      <c r="B29" s="32" t="s">
        <v>174</v>
      </c>
      <c r="C29" s="30"/>
      <c r="D29" s="30"/>
      <c r="E29" s="30"/>
    </row>
    <row r="30" spans="1:5" ht="24">
      <c r="A30" s="28">
        <v>2120999</v>
      </c>
      <c r="B30" s="32" t="s">
        <v>175</v>
      </c>
      <c r="C30" s="30"/>
      <c r="D30" s="30"/>
      <c r="E30" s="30"/>
    </row>
    <row r="31" spans="1:5" ht="14.25">
      <c r="A31" s="28">
        <v>21210</v>
      </c>
      <c r="B31" s="29" t="s">
        <v>176</v>
      </c>
      <c r="C31" s="30"/>
      <c r="D31" s="30"/>
      <c r="E31" s="30"/>
    </row>
    <row r="32" spans="1:5" ht="14.25">
      <c r="A32" s="28">
        <v>2121001</v>
      </c>
      <c r="B32" s="32" t="s">
        <v>177</v>
      </c>
      <c r="C32" s="30"/>
      <c r="D32" s="30"/>
      <c r="E32" s="30"/>
    </row>
    <row r="33" spans="1:5" ht="14.25">
      <c r="A33" s="28">
        <v>2121002</v>
      </c>
      <c r="B33" s="32" t="s">
        <v>178</v>
      </c>
      <c r="C33" s="30"/>
      <c r="D33" s="30"/>
      <c r="E33" s="30"/>
    </row>
    <row r="34" spans="1:5" ht="14.25">
      <c r="A34" s="28">
        <v>2121099</v>
      </c>
      <c r="B34" s="32" t="s">
        <v>179</v>
      </c>
      <c r="C34" s="30"/>
      <c r="D34" s="30"/>
      <c r="E34" s="30"/>
    </row>
    <row r="35" spans="1:5" ht="14.25">
      <c r="A35" s="28">
        <v>21211</v>
      </c>
      <c r="B35" s="29" t="s">
        <v>180</v>
      </c>
      <c r="C35" s="30"/>
      <c r="D35" s="30"/>
      <c r="E35" s="30"/>
    </row>
    <row r="36" spans="1:5" ht="14.25">
      <c r="A36" s="28">
        <v>2121201</v>
      </c>
      <c r="B36" s="32" t="s">
        <v>181</v>
      </c>
      <c r="C36" s="30"/>
      <c r="D36" s="30"/>
      <c r="E36" s="30"/>
    </row>
    <row r="37" spans="1:5" ht="14.25">
      <c r="A37" s="34" t="s">
        <v>96</v>
      </c>
      <c r="B37" s="35"/>
      <c r="C37" s="35"/>
      <c r="D37" s="35"/>
      <c r="E37" s="36"/>
    </row>
    <row r="38" spans="1:6" ht="24" customHeight="1">
      <c r="A38" s="37" t="s">
        <v>182</v>
      </c>
      <c r="B38" s="37"/>
      <c r="C38" s="37"/>
      <c r="D38" s="37"/>
      <c r="E38" s="37"/>
      <c r="F38" s="37"/>
    </row>
  </sheetData>
  <sheetProtection/>
  <mergeCells count="7">
    <mergeCell ref="A2:E2"/>
    <mergeCell ref="C4:E4"/>
    <mergeCell ref="A6:B6"/>
    <mergeCell ref="A37:E37"/>
    <mergeCell ref="A38:E38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7" sqref="B7"/>
    </sheetView>
  </sheetViews>
  <sheetFormatPr defaultColWidth="9.00390625" defaultRowHeight="14.25"/>
  <cols>
    <col min="1" max="7" width="16.25390625" style="0" customWidth="1"/>
  </cols>
  <sheetData>
    <row r="1" ht="14.25">
      <c r="A1" t="s">
        <v>183</v>
      </c>
    </row>
    <row r="2" spans="1:7" ht="35.25" customHeight="1">
      <c r="A2" s="1" t="s">
        <v>184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185</v>
      </c>
      <c r="B4" s="5" t="s">
        <v>57</v>
      </c>
      <c r="C4" s="6" t="s">
        <v>186</v>
      </c>
      <c r="D4" s="6" t="s">
        <v>187</v>
      </c>
      <c r="E4" s="7" t="s">
        <v>188</v>
      </c>
      <c r="F4" s="8"/>
      <c r="G4" s="9" t="s">
        <v>189</v>
      </c>
    </row>
    <row r="5" spans="1:7" ht="41.25" customHeight="1">
      <c r="A5" s="10"/>
      <c r="B5" s="10"/>
      <c r="C5" s="11"/>
      <c r="D5" s="11"/>
      <c r="E5" s="12" t="s">
        <v>190</v>
      </c>
      <c r="F5" s="12" t="s">
        <v>191</v>
      </c>
      <c r="G5" s="9"/>
    </row>
    <row r="6" spans="1:7" ht="54.75" customHeight="1">
      <c r="A6" s="9" t="s">
        <v>192</v>
      </c>
      <c r="B6" s="9">
        <f>C6+D6+E6+F6+G6</f>
        <v>164439</v>
      </c>
      <c r="C6" s="9"/>
      <c r="D6" s="9">
        <v>83410</v>
      </c>
      <c r="E6" s="9"/>
      <c r="F6" s="9">
        <v>81029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2016-04-21T00:54:41Z</cp:lastPrinted>
  <dcterms:created xsi:type="dcterms:W3CDTF">1996-12-17T01:32:42Z</dcterms:created>
  <dcterms:modified xsi:type="dcterms:W3CDTF">2017-06-20T01:01:56Z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