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65" firstSheet="4" activeTab="7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>
    <definedName name="_xlnm.Print_Area">#N/A</definedName>
    <definedName name="_xlnm.Print_Titles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0">#N/A</definedName>
    <definedName name="_xlnm.Print_Area" localSheetId="6">#N/A</definedName>
    <definedName name="_xlnm.Print_Area" localSheetId="2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<sst xmlns="http://schemas.openxmlformats.org/spreadsheetml/2006/main" count="211" uniqueCount="137">
  <si>
    <t>2017年隆回县国土资源局收支预算总表</t>
  </si>
  <si>
    <t>单位名称：隆回县国土局</t>
  </si>
  <si>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</si>
  <si>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</si>
  <si>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</si>
  <si>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</si>
  <si>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</si>
  <si>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</si>
  <si>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</si>
  <si>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</si>
  <si>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</si>
  <si>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</si>
  <si>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</si>
  <si>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</si>
  <si>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</si>
  <si>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</si>
  <si>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</si>
  <si>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</si>
  <si>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</si>
  <si>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</si>
  <si>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</si>
  <si>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</si>
  <si>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</si>
  <si>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</si>
  <si>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</si>
  <si>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</si>
  <si>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</si>
  <si>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</si>
  <si>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</si>
  <si>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</si>
  <si>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</si>
  <si>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</si>
  <si>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</si>
  <si>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</si>
  <si>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</si>
  <si>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</si>
  <si>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</si>
  <si>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</si>
  <si>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</si>
  <si>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</si>
  <si>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</si>
  <si>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</si>
  <si>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</si>
  <si>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</si>
  <si>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</si>
  <si>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</si>
  <si>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</si>
  <si>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</si>
  <si>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</si>
  <si>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2017年隆回县国土资源局收入预算总表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</si>
  <si>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</si>
  <si>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</si>
  <si>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</si>
  <si>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</si>
  <si>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</si>
  <si>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</si>
  <si>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</si>
  <si>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</si>
  <si>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</si>
  <si>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</si>
  <si>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</si>
  <si>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</si>
  <si>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</si>
  <si>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</si>
  <si>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</si>
  <si>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</si>
  <si>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</si>
  <si>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</si>
  <si>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</si>
  <si>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</si>
  <si>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220</t>
  </si>
  <si>
    <t>国土海洋气象等支出</t>
  </si>
  <si>
    <t xml:space="preserve">  01</t>
  </si>
  <si>
    <t xml:space="preserve">  国土资源事务</t>
  </si>
  <si>
    <t xml:space="preserve">    2200101</t>
  </si>
  <si>
    <t xml:space="preserve">    行政运行（国土资源事务）</t>
  </si>
  <si>
    <t>2017年隆回县国土资源局支出预算总表</t>
  </si>
  <si>
    <t>基本支出</t>
  </si>
  <si>
    <t>项目支出</t>
  </si>
  <si>
    <t>事业单位经营服务支出</t>
  </si>
  <si>
    <t>上缴上级支出</t>
  </si>
  <si>
    <t>2017年隆回县国土资源局财政拨款收支预算总表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</si>
  <si>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</si>
  <si>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</si>
  <si>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</si>
  <si>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</si>
  <si>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</si>
  <si>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</si>
  <si>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2017年隆回县国土资源局一般公共预算支出预算表</t>
  </si>
  <si>
    <t>功能分类科目</t>
  </si>
  <si>
    <t>2017年隆回县国土资源局一般公共预算基本支出预算表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</si>
  <si>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</si>
  <si>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</si>
  <si>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</si>
  <si>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</si>
  <si>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</si>
  <si>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</si>
  <si>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</si>
  <si>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</si>
  <si>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</si>
  <si>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</si>
  <si>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绩效工资</t>
  </si>
  <si>
    <t xml:space="preserve">  机关事业单位基本养老保险缴费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</si>
  <si>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</si>
  <si>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</si>
  <si>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</si>
  <si>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</si>
  <si>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</si>
  <si>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</si>
  <si>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</si>
  <si>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</si>
  <si>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</si>
  <si>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会议费</t>
  </si>
  <si>
    <t xml:space="preserve">  基层党建经费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</si>
  <si>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</si>
  <si>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</si>
  <si>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</si>
  <si>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</si>
  <si>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培训费</t>
  </si>
  <si>
    <t xml:space="preserve">  上解地方调节资金</t>
  </si>
  <si>
    <t>对个人和家庭的补助</t>
  </si>
  <si>
    <t xml:space="preserve">  生活补助</t>
  </si>
  <si>
    <t xml:space="preserve">  住房公积金</t>
  </si>
  <si>
    <t xml:space="preserve">  伤残补助</t>
  </si>
  <si>
    <t>2017年隆回县国土资源局“三公”经费预算表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</si>
  <si>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</si>
  <si>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</si>
  <si>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</si>
  <si>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</si>
  <si>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</si>
  <si>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</si>
  <si>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</si>
  <si>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隆回县国土局</t>
  </si>
  <si>
    <t xml:space="preserve"> </t>
  </si>
  <si>
    <t>政府性基金预算支出表</t>
  </si>
  <si>
    <t>科目编码</t>
  </si>
  <si>
    <t>本年政府性基金预算支出数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</si>
</sst>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4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1" borderId="2" applyNumberFormat="0" applyFont="0" applyAlignment="0" applyProtection="0"/>
    <xf numFmtId="0" fontId="27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3" borderId="0" applyNumberFormat="0" applyBorder="0" applyAlignment="0" applyProtection="0"/>
    <xf numFmtId="0" fontId="31" fillId="0" borderId="4" applyNumberFormat="0" applyFill="0" applyAlignment="0" applyProtection="0"/>
    <xf numFmtId="0" fontId="27" fillId="14" borderId="0" applyNumberFormat="0" applyBorder="0" applyAlignment="0" applyProtection="0"/>
    <xf numFmtId="0" fontId="37" fillId="15" borderId="5" applyNumberFormat="0" applyAlignment="0" applyProtection="0"/>
    <xf numFmtId="0" fontId="38" fillId="15" borderId="1" applyNumberFormat="0" applyAlignment="0" applyProtection="0"/>
    <xf numFmtId="0" fontId="39" fillId="16" borderId="6" applyNumberFormat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4" fillId="35" borderId="0" applyNumberFormat="0" applyBorder="0" applyAlignment="0" applyProtection="0"/>
    <xf numFmtId="0" fontId="27" fillId="36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vertical="center"/>
      <protection/>
    </xf>
    <xf numFmtId="1" fontId="0" fillId="0" borderId="1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  <col min="5" max="8" width="9.16015625" style="0" customWidth="1"/>
  </cols>
  <sheetData>
    <row r="1" spans="1:8" ht="21" customHeight="1">
      <c r="A1" s="15" t="s">
        <v>0</v>
      </c>
      <c r="B1" s="15"/>
      <c r="C1" s="15"/>
      <c r="D1" s="15"/>
      <c r="E1" s="38"/>
      <c r="F1" s="38"/>
      <c r="G1" s="38"/>
      <c r="H1" s="38"/>
    </row>
    <row r="2" spans="1:8" ht="15" customHeight="1">
      <c r="A2" s="3" t="s">
        <v>1</v>
      </c>
      <c r="B2" s="39"/>
      <c r="C2" s="38"/>
      <c r="D2" s="40" t="s">
        <v>2</v>
      </c>
      <c r="E2" s="38"/>
      <c r="F2" s="38"/>
      <c r="G2" s="38"/>
      <c r="H2" s="38"/>
    </row>
    <row r="3" spans="1:8" ht="17.25" customHeight="1">
      <c r="A3" s="20" t="s">
        <v>3</v>
      </c>
      <c r="B3" s="20"/>
      <c r="C3" s="20" t="s">
        <v>4</v>
      </c>
      <c r="D3" s="20"/>
      <c r="E3" s="38"/>
      <c r="F3" s="38"/>
      <c r="G3" s="38"/>
      <c r="H3" s="38"/>
    </row>
    <row r="4" spans="1:8" ht="17.25" customHeight="1">
      <c r="A4" s="41" t="s">
        <v>5</v>
      </c>
      <c r="B4" s="42" t="s">
        <v>6</v>
      </c>
      <c r="C4" s="41" t="s">
        <v>7</v>
      </c>
      <c r="D4" s="42" t="s">
        <v>6</v>
      </c>
      <c r="E4" s="38"/>
      <c r="F4" s="38"/>
      <c r="G4" s="38"/>
      <c r="H4" s="38"/>
    </row>
    <row r="5" spans="1:8" ht="17.25" customHeight="1">
      <c r="A5" s="46" t="s">
        <v>8</v>
      </c>
      <c r="B5" s="70">
        <v>25775546</v>
      </c>
      <c r="C5" s="71" t="s">
        <v>9</v>
      </c>
      <c r="D5" s="72">
        <v>0</v>
      </c>
      <c r="E5" s="38"/>
      <c r="F5" s="38"/>
      <c r="G5" s="38"/>
      <c r="H5" s="38"/>
    </row>
    <row r="6" spans="1:8" ht="17.25" customHeight="1">
      <c r="A6" s="73" t="s">
        <v>10</v>
      </c>
      <c r="B6" s="56">
        <f>B7+B8+B9</f>
        <v>7000000</v>
      </c>
      <c r="C6" s="74" t="s">
        <v>11</v>
      </c>
      <c r="D6" s="72">
        <v>0</v>
      </c>
      <c r="E6" s="38"/>
      <c r="F6" s="38"/>
      <c r="G6" s="38"/>
      <c r="H6" s="38"/>
    </row>
    <row r="7" spans="1:8" ht="17.25" customHeight="1">
      <c r="A7" s="73" t="s">
        <v>12</v>
      </c>
      <c r="B7" s="72">
        <v>1500000</v>
      </c>
      <c r="C7" s="75" t="s">
        <v>13</v>
      </c>
      <c r="D7" s="72">
        <v>0</v>
      </c>
      <c r="E7" s="38"/>
      <c r="F7" s="38"/>
      <c r="G7" s="38"/>
      <c r="H7" s="38"/>
    </row>
    <row r="8" spans="1:8" ht="17.25" customHeight="1">
      <c r="A8" s="46" t="s">
        <v>14</v>
      </c>
      <c r="B8" s="72">
        <v>5500000</v>
      </c>
      <c r="C8" s="75" t="s">
        <v>15</v>
      </c>
      <c r="D8" s="72">
        <v>0</v>
      </c>
      <c r="E8" s="29"/>
      <c r="F8" s="38"/>
      <c r="G8" s="38"/>
      <c r="H8" s="38"/>
    </row>
    <row r="9" spans="1:8" ht="17.25" customHeight="1">
      <c r="A9" s="46" t="s">
        <v>16</v>
      </c>
      <c r="B9" s="72">
        <v>0</v>
      </c>
      <c r="C9" s="75" t="s">
        <v>17</v>
      </c>
      <c r="D9" s="72">
        <v>0</v>
      </c>
      <c r="E9" s="29"/>
      <c r="F9" s="29"/>
      <c r="G9" s="38"/>
      <c r="H9" s="29"/>
    </row>
    <row r="10" spans="1:8" ht="17.25" customHeight="1">
      <c r="A10" s="46" t="s">
        <v>18</v>
      </c>
      <c r="B10" s="72">
        <v>0</v>
      </c>
      <c r="C10" s="75" t="s">
        <v>19</v>
      </c>
      <c r="D10" s="72">
        <v>0</v>
      </c>
      <c r="E10" s="29"/>
      <c r="F10" s="29"/>
      <c r="G10" s="29"/>
      <c r="H10" s="38"/>
    </row>
    <row r="11" spans="1:8" ht="17.25" customHeight="1">
      <c r="A11" s="46" t="s">
        <v>20</v>
      </c>
      <c r="B11" s="70">
        <v>0</v>
      </c>
      <c r="C11" s="75" t="s">
        <v>21</v>
      </c>
      <c r="D11" s="72">
        <v>0</v>
      </c>
      <c r="E11" s="29"/>
      <c r="F11" s="29"/>
      <c r="G11" s="29"/>
      <c r="H11" s="38"/>
    </row>
    <row r="12" spans="1:8" ht="17.25" customHeight="1">
      <c r="A12" s="55" t="s">
        <v>22</v>
      </c>
      <c r="B12" s="56">
        <f>B13+B14</f>
        <v>0</v>
      </c>
      <c r="C12" s="74" t="s">
        <v>23</v>
      </c>
      <c r="D12" s="72">
        <v>0</v>
      </c>
      <c r="E12" s="29"/>
      <c r="F12" s="29"/>
      <c r="G12" s="29"/>
      <c r="H12" s="38"/>
    </row>
    <row r="13" spans="1:8" ht="17.25" customHeight="1">
      <c r="A13" s="74" t="s">
        <v>24</v>
      </c>
      <c r="B13" s="72">
        <v>0</v>
      </c>
      <c r="C13" s="75" t="s">
        <v>25</v>
      </c>
      <c r="D13" s="72">
        <v>0</v>
      </c>
      <c r="E13" s="29"/>
      <c r="F13" s="29"/>
      <c r="G13" s="29"/>
      <c r="H13" s="38"/>
    </row>
    <row r="14" spans="1:8" ht="17.25" customHeight="1">
      <c r="A14" s="52" t="s">
        <v>26</v>
      </c>
      <c r="B14" s="72">
        <v>0</v>
      </c>
      <c r="C14" s="75" t="s">
        <v>27</v>
      </c>
      <c r="D14" s="72">
        <v>0</v>
      </c>
      <c r="E14" s="29"/>
      <c r="F14" s="29"/>
      <c r="G14" s="29"/>
      <c r="H14" s="38"/>
    </row>
    <row r="15" spans="1:8" ht="17.25" customHeight="1">
      <c r="A15" s="52" t="s">
        <v>28</v>
      </c>
      <c r="B15" s="72">
        <v>0</v>
      </c>
      <c r="C15" s="75" t="s">
        <v>29</v>
      </c>
      <c r="D15" s="72">
        <v>0</v>
      </c>
      <c r="E15" s="29"/>
      <c r="F15" s="29"/>
      <c r="G15" s="29"/>
      <c r="H15" s="38"/>
    </row>
    <row r="16" spans="1:8" ht="17.25" customHeight="1">
      <c r="A16" s="52" t="s">
        <v>30</v>
      </c>
      <c r="B16" s="70">
        <v>0</v>
      </c>
      <c r="C16" s="75" t="s">
        <v>31</v>
      </c>
      <c r="D16" s="72">
        <v>0</v>
      </c>
      <c r="E16" s="29"/>
      <c r="F16" s="29"/>
      <c r="G16" s="29"/>
      <c r="H16" s="38"/>
    </row>
    <row r="17" spans="1:10" ht="17.25" customHeight="1">
      <c r="A17" s="52" t="s">
        <v>32</v>
      </c>
      <c r="B17" s="76">
        <v>0</v>
      </c>
      <c r="C17" s="75" t="s">
        <v>33</v>
      </c>
      <c r="D17" s="72">
        <v>0</v>
      </c>
      <c r="E17" s="29"/>
      <c r="F17" s="29"/>
      <c r="G17" s="29"/>
      <c r="H17" s="29"/>
      <c r="I17" s="2"/>
      <c r="J17" s="2"/>
    </row>
    <row r="18" spans="1:10" ht="17.25" customHeight="1">
      <c r="A18" s="52" t="s">
        <v>34</v>
      </c>
      <c r="B18" s="76">
        <v>0</v>
      </c>
      <c r="C18" s="75" t="s">
        <v>35</v>
      </c>
      <c r="D18" s="72">
        <v>0</v>
      </c>
      <c r="E18" s="29"/>
      <c r="F18" s="29"/>
      <c r="G18" s="29"/>
      <c r="H18" s="29"/>
      <c r="I18" s="2"/>
      <c r="J18" s="2"/>
    </row>
    <row r="19" spans="1:9" ht="17.25" customHeight="1">
      <c r="A19" s="46"/>
      <c r="B19" s="77"/>
      <c r="C19" s="75" t="s">
        <v>36</v>
      </c>
      <c r="D19" s="72">
        <v>0</v>
      </c>
      <c r="E19" s="29"/>
      <c r="F19" s="29"/>
      <c r="G19" s="29"/>
      <c r="H19" s="29"/>
      <c r="I19" s="2"/>
    </row>
    <row r="20" spans="1:9" ht="17.25" customHeight="1">
      <c r="A20" s="46"/>
      <c r="B20" s="70"/>
      <c r="C20" s="75" t="s">
        <v>37</v>
      </c>
      <c r="D20" s="72">
        <v>32775546</v>
      </c>
      <c r="E20" s="29"/>
      <c r="F20" s="29"/>
      <c r="G20" s="29"/>
      <c r="H20" s="29"/>
      <c r="I20" s="2"/>
    </row>
    <row r="21" spans="1:8" ht="17.25" customHeight="1">
      <c r="A21" s="46"/>
      <c r="B21" s="77"/>
      <c r="C21" s="75" t="s">
        <v>38</v>
      </c>
      <c r="D21" s="72">
        <v>0</v>
      </c>
      <c r="E21" s="29"/>
      <c r="F21" s="29"/>
      <c r="G21" s="29"/>
      <c r="H21" s="29"/>
    </row>
    <row r="22" spans="1:8" ht="17.25" customHeight="1">
      <c r="A22" s="46"/>
      <c r="B22" s="70"/>
      <c r="C22" s="75" t="s">
        <v>39</v>
      </c>
      <c r="D22" s="72">
        <v>0</v>
      </c>
      <c r="E22" s="29"/>
      <c r="F22" s="29"/>
      <c r="G22" s="29"/>
      <c r="H22" s="38"/>
    </row>
    <row r="23" spans="1:8" ht="17.25" customHeight="1">
      <c r="A23" s="52"/>
      <c r="B23" s="53"/>
      <c r="C23" s="74" t="s">
        <v>40</v>
      </c>
      <c r="D23" s="72">
        <v>0</v>
      </c>
      <c r="E23" s="29"/>
      <c r="F23" s="29"/>
      <c r="G23" s="38"/>
      <c r="H23" s="38"/>
    </row>
    <row r="24" spans="1:8" ht="17.25" customHeight="1">
      <c r="A24" s="78"/>
      <c r="B24" s="49"/>
      <c r="C24" s="74" t="s">
        <v>41</v>
      </c>
      <c r="D24" s="72">
        <v>0</v>
      </c>
      <c r="E24" s="29"/>
      <c r="F24" s="29"/>
      <c r="G24" s="38"/>
      <c r="H24" s="38"/>
    </row>
    <row r="25" spans="1:8" ht="17.25" customHeight="1">
      <c r="A25" s="60"/>
      <c r="B25" s="36"/>
      <c r="C25" s="74" t="s">
        <v>42</v>
      </c>
      <c r="D25" s="70">
        <v>0</v>
      </c>
      <c r="E25" s="29"/>
      <c r="F25" s="38"/>
      <c r="G25" s="38"/>
      <c r="H25" s="38"/>
    </row>
    <row r="26" spans="1:8" ht="17.25" customHeight="1">
      <c r="A26" s="59" t="s">
        <v>43</v>
      </c>
      <c r="B26" s="47">
        <f>B5+B6+B12+B15+B16+B17+B18</f>
        <v>32775546</v>
      </c>
      <c r="C26" s="51" t="s">
        <v>44</v>
      </c>
      <c r="D26" s="79">
        <f>SUM(D5:D25)</f>
        <v>32775546</v>
      </c>
      <c r="E26" s="38"/>
      <c r="F26" s="38"/>
      <c r="G26" s="38"/>
      <c r="H26" s="38"/>
    </row>
    <row r="27" spans="1:8" ht="17.25" customHeight="1">
      <c r="A27" s="60" t="s">
        <v>45</v>
      </c>
      <c r="B27" s="72">
        <v>0</v>
      </c>
      <c r="C27" s="51" t="s">
        <v>46</v>
      </c>
      <c r="D27" s="61">
        <f>D28-D26</f>
        <v>0</v>
      </c>
      <c r="E27" s="38"/>
      <c r="F27" s="38"/>
      <c r="G27" s="38"/>
      <c r="H27" s="38"/>
    </row>
    <row r="28" spans="1:8" ht="17.25" customHeight="1">
      <c r="A28" s="62" t="s">
        <v>47</v>
      </c>
      <c r="B28" s="36">
        <v>32775546</v>
      </c>
      <c r="C28" s="63" t="s">
        <v>48</v>
      </c>
      <c r="D28" s="61">
        <f>D26+D27</f>
        <v>32775546</v>
      </c>
      <c r="E28" s="38"/>
      <c r="F28" s="38"/>
      <c r="G28" s="38"/>
      <c r="H28" s="38"/>
    </row>
    <row r="29" spans="1:8" ht="9.75" customHeight="1">
      <c r="A29" s="38"/>
      <c r="B29" s="39"/>
      <c r="C29" s="38"/>
      <c r="D29" s="64"/>
      <c r="E29" s="38"/>
      <c r="F29" s="38"/>
      <c r="G29" s="38"/>
      <c r="H29" s="38"/>
    </row>
  </sheetData>
  <sheetProtection/>
  <mergeCells count="3">
    <mergeCell ref="A1:D1"/>
    <mergeCell ref="A3:B3"/>
    <mergeCell ref="C3:D3"/>
  </mergeCells>
  <printOptions/>
  <pageMargins left="0.75" right="0.75" top="0.61" bottom="0.6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1" width="11.16015625" style="0" customWidth="1"/>
    <col min="2" max="2" width="28.33203125" style="0" customWidth="1"/>
    <col min="3" max="3" width="13.66015625" style="0" customWidth="1"/>
    <col min="4" max="4" width="17.8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  <col min="17" max="243" width="9.16015625" style="0" customWidth="1"/>
  </cols>
  <sheetData>
    <row r="1" spans="1:243" ht="27.75" customHeight="1">
      <c r="A1" s="15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3.5" customHeight="1">
      <c r="A2" s="3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33"/>
      <c r="M2" s="6"/>
      <c r="N2" s="6"/>
      <c r="O2" s="6"/>
      <c r="P2" s="33" t="s">
        <v>2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6.5" customHeight="1">
      <c r="A3" s="65" t="s">
        <v>50</v>
      </c>
      <c r="B3" s="65"/>
      <c r="C3" s="65" t="s">
        <v>51</v>
      </c>
      <c r="D3" s="65" t="s">
        <v>52</v>
      </c>
      <c r="E3" s="65" t="s">
        <v>53</v>
      </c>
      <c r="F3" s="65"/>
      <c r="G3" s="65"/>
      <c r="H3" s="65"/>
      <c r="I3" s="65"/>
      <c r="J3" s="65" t="s">
        <v>54</v>
      </c>
      <c r="K3" s="65"/>
      <c r="L3" s="69" t="s">
        <v>55</v>
      </c>
      <c r="M3" s="18" t="s">
        <v>56</v>
      </c>
      <c r="N3" s="17" t="s">
        <v>57</v>
      </c>
      <c r="O3" s="17" t="s">
        <v>58</v>
      </c>
      <c r="P3" s="17" t="s">
        <v>59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28.5" customHeight="1">
      <c r="A4" s="66" t="s">
        <v>60</v>
      </c>
      <c r="B4" s="66" t="s">
        <v>61</v>
      </c>
      <c r="C4" s="65"/>
      <c r="D4" s="65"/>
      <c r="E4" s="65" t="s">
        <v>62</v>
      </c>
      <c r="F4" s="65" t="s">
        <v>63</v>
      </c>
      <c r="G4" s="65" t="s">
        <v>64</v>
      </c>
      <c r="H4" s="65" t="s">
        <v>65</v>
      </c>
      <c r="I4" s="65" t="s">
        <v>66</v>
      </c>
      <c r="J4" s="65" t="s">
        <v>67</v>
      </c>
      <c r="K4" s="65" t="s">
        <v>68</v>
      </c>
      <c r="L4" s="65"/>
      <c r="M4" s="17"/>
      <c r="N4" s="17"/>
      <c r="O4" s="17"/>
      <c r="P4" s="1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1:243" ht="21" customHeight="1">
      <c r="A5" s="68"/>
      <c r="B5" s="68"/>
      <c r="C5" s="66"/>
      <c r="D5" s="66"/>
      <c r="E5" s="66"/>
      <c r="F5" s="66"/>
      <c r="G5" s="66"/>
      <c r="H5" s="66"/>
      <c r="I5" s="66"/>
      <c r="J5" s="66"/>
      <c r="K5" s="66"/>
      <c r="L5" s="66"/>
      <c r="M5" s="21"/>
      <c r="N5" s="21"/>
      <c r="O5" s="21"/>
      <c r="P5" s="2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16" ht="33" customHeight="1">
      <c r="A6" s="11"/>
      <c r="B6" s="32" t="s">
        <v>69</v>
      </c>
      <c r="C6" s="67">
        <v>32775546</v>
      </c>
      <c r="D6" s="67">
        <v>25895546</v>
      </c>
      <c r="E6" s="67">
        <v>1500000</v>
      </c>
      <c r="F6" s="67">
        <v>5500000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13">
        <v>0</v>
      </c>
      <c r="O6" s="14">
        <v>0</v>
      </c>
      <c r="P6" s="13">
        <v>0</v>
      </c>
    </row>
    <row r="7" spans="1:17" ht="27" customHeight="1">
      <c r="A7" s="11" t="s">
        <v>70</v>
      </c>
      <c r="B7" s="32" t="s">
        <v>71</v>
      </c>
      <c r="C7" s="67">
        <v>32775546</v>
      </c>
      <c r="D7" s="67">
        <v>25895546</v>
      </c>
      <c r="E7" s="67">
        <v>1500000</v>
      </c>
      <c r="F7" s="67">
        <v>5500000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13">
        <v>0</v>
      </c>
      <c r="O7" s="14">
        <v>0</v>
      </c>
      <c r="P7" s="13">
        <v>0</v>
      </c>
      <c r="Q7" s="2"/>
    </row>
    <row r="8" spans="1:16" ht="27" customHeight="1">
      <c r="A8" s="11" t="s">
        <v>72</v>
      </c>
      <c r="B8" s="32" t="s">
        <v>73</v>
      </c>
      <c r="C8" s="67">
        <v>32775546</v>
      </c>
      <c r="D8" s="67">
        <v>25895546</v>
      </c>
      <c r="E8" s="67">
        <v>1500000</v>
      </c>
      <c r="F8" s="67">
        <v>5500000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13">
        <v>0</v>
      </c>
      <c r="O8" s="14">
        <v>0</v>
      </c>
      <c r="P8" s="13">
        <v>0</v>
      </c>
    </row>
    <row r="9" spans="1:16" ht="27" customHeight="1">
      <c r="A9" s="11" t="s">
        <v>74</v>
      </c>
      <c r="B9" s="32" t="s">
        <v>75</v>
      </c>
      <c r="C9" s="67">
        <v>32775546</v>
      </c>
      <c r="D9" s="67">
        <v>25895546</v>
      </c>
      <c r="E9" s="67">
        <v>1500000</v>
      </c>
      <c r="F9" s="67">
        <v>5500000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13">
        <v>0</v>
      </c>
      <c r="O9" s="14">
        <v>0</v>
      </c>
      <c r="P9" s="13">
        <v>0</v>
      </c>
    </row>
    <row r="10" spans="2:16" ht="27" customHeight="1">
      <c r="B10" s="2"/>
      <c r="C10" s="2"/>
      <c r="J10" s="2"/>
      <c r="K10" s="2"/>
      <c r="M10" s="2"/>
      <c r="O10" s="2"/>
      <c r="P10" s="2"/>
    </row>
    <row r="11" spans="2:16" ht="11.25">
      <c r="B11" s="2"/>
      <c r="C11" s="2"/>
      <c r="J11" s="2"/>
      <c r="K11" s="2"/>
      <c r="M11" s="2"/>
      <c r="O11" s="2"/>
      <c r="P11" s="2"/>
    </row>
    <row r="12" spans="2:16" ht="11.25">
      <c r="B12" s="2"/>
      <c r="C12" s="2"/>
      <c r="K12" s="2"/>
      <c r="M12" s="2"/>
      <c r="O12" s="2"/>
      <c r="P12" s="2"/>
    </row>
    <row r="13" spans="3:16" ht="11.25">
      <c r="C13" s="2"/>
      <c r="K13" s="2"/>
      <c r="M13" s="2"/>
      <c r="O13" s="2"/>
      <c r="P13" s="2"/>
    </row>
    <row r="14" spans="3:15" ht="11.25">
      <c r="C14" s="2"/>
      <c r="L14" s="2"/>
      <c r="M14" s="2"/>
      <c r="O14" s="2"/>
    </row>
    <row r="15" spans="3:15" ht="11.25">
      <c r="C15" s="2"/>
      <c r="D15" s="2"/>
      <c r="K15" s="2"/>
      <c r="M15" s="2"/>
      <c r="O15" s="2"/>
    </row>
    <row r="16" spans="4:15" ht="11.25">
      <c r="D16" s="2"/>
      <c r="J16" s="2"/>
      <c r="K16" s="2"/>
      <c r="L16" s="2"/>
      <c r="M16" s="2"/>
      <c r="O16" s="2"/>
    </row>
    <row r="17" spans="4:14" ht="11.25">
      <c r="D17" s="2"/>
      <c r="M17" s="2"/>
      <c r="N17" s="2"/>
    </row>
    <row r="18" spans="11:14" ht="11.25">
      <c r="K18" s="2"/>
      <c r="L18" s="2"/>
      <c r="N18" s="2"/>
    </row>
    <row r="19" spans="12:14" ht="11.25">
      <c r="L19" s="2"/>
      <c r="N19" s="2"/>
    </row>
    <row r="20" spans="4:13" ht="11.25">
      <c r="D20" s="2"/>
      <c r="K20" s="2"/>
      <c r="L20" s="2"/>
      <c r="M20" s="2"/>
    </row>
    <row r="21" spans="4:13" ht="11.25">
      <c r="D21" s="2"/>
      <c r="J21" s="2"/>
      <c r="K21" s="2"/>
      <c r="L21" s="2"/>
      <c r="M21" s="2"/>
    </row>
    <row r="22" spans="4:11" ht="11.25">
      <c r="D22" s="2"/>
      <c r="K22" s="2"/>
    </row>
    <row r="23" spans="4:11" ht="11.25">
      <c r="D23" s="2"/>
      <c r="K23" s="2"/>
    </row>
    <row r="24" spans="9:12" ht="11.25">
      <c r="I24" s="2"/>
      <c r="K24" s="2"/>
      <c r="L24" s="2"/>
    </row>
    <row r="27" ht="11.25">
      <c r="F27" s="2"/>
    </row>
    <row r="28" ht="11.25">
      <c r="F28" s="2"/>
    </row>
    <row r="30" ht="11.25">
      <c r="G30" s="2"/>
    </row>
    <row r="31" ht="11.25">
      <c r="H31" s="2"/>
    </row>
    <row r="32" ht="11.25">
      <c r="I32" s="2"/>
    </row>
  </sheetData>
  <sheetProtection/>
  <mergeCells count="20">
    <mergeCell ref="A1:P1"/>
    <mergeCell ref="A3:B3"/>
    <mergeCell ref="E3:I3"/>
    <mergeCell ref="J3:K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</mergeCells>
  <printOptions/>
  <pageMargins left="0.59" right="0.2" top="0.61" bottom="0.6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A1" sqref="A1:G1"/>
    </sheetView>
  </sheetViews>
  <sheetFormatPr defaultColWidth="9.16015625" defaultRowHeight="11.25"/>
  <cols>
    <col min="1" max="1" width="20.33203125" style="0" customWidth="1"/>
    <col min="2" max="2" width="36.66015625" style="0" customWidth="1"/>
    <col min="3" max="3" width="18.33203125" style="0" customWidth="1"/>
    <col min="4" max="4" width="28" style="0" customWidth="1"/>
    <col min="5" max="5" width="21.5" style="0" customWidth="1"/>
    <col min="6" max="6" width="21.16015625" style="0" customWidth="1"/>
    <col min="7" max="7" width="18.5" style="0" customWidth="1"/>
    <col min="8" max="234" width="9.16015625" style="0" customWidth="1"/>
  </cols>
  <sheetData>
    <row r="1" spans="1:234" ht="27.75" customHeight="1">
      <c r="A1" s="15" t="s">
        <v>76</v>
      </c>
      <c r="B1" s="15"/>
      <c r="C1" s="15"/>
      <c r="D1" s="15"/>
      <c r="E1" s="15"/>
      <c r="F1" s="15"/>
      <c r="G1" s="15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ht="13.5" customHeight="1">
      <c r="A2" s="3" t="s">
        <v>1</v>
      </c>
      <c r="B2" s="4"/>
      <c r="C2" s="5"/>
      <c r="D2" s="6"/>
      <c r="E2" s="6"/>
      <c r="F2" s="6"/>
      <c r="G2" s="33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28.5" customHeight="1">
      <c r="A3" s="65" t="s">
        <v>60</v>
      </c>
      <c r="B3" s="65" t="s">
        <v>61</v>
      </c>
      <c r="C3" s="65" t="s">
        <v>69</v>
      </c>
      <c r="D3" s="65" t="s">
        <v>77</v>
      </c>
      <c r="E3" s="65" t="s">
        <v>78</v>
      </c>
      <c r="F3" s="65" t="s">
        <v>79</v>
      </c>
      <c r="G3" s="65" t="s">
        <v>80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21" customHeight="1">
      <c r="A4" s="66"/>
      <c r="B4" s="66"/>
      <c r="C4" s="66"/>
      <c r="D4" s="66"/>
      <c r="E4" s="66"/>
      <c r="F4" s="66"/>
      <c r="G4" s="6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</row>
    <row r="5" spans="1:7" ht="21.75" customHeight="1">
      <c r="A5" s="11"/>
      <c r="B5" s="32" t="s">
        <v>69</v>
      </c>
      <c r="C5" s="13">
        <v>32775546</v>
      </c>
      <c r="D5" s="14">
        <v>32775546</v>
      </c>
      <c r="E5" s="67">
        <v>0</v>
      </c>
      <c r="F5" s="67">
        <v>0</v>
      </c>
      <c r="G5" s="13">
        <v>0</v>
      </c>
    </row>
    <row r="6" spans="1:7" ht="21.75" customHeight="1">
      <c r="A6" s="11" t="s">
        <v>70</v>
      </c>
      <c r="B6" s="32" t="s">
        <v>71</v>
      </c>
      <c r="C6" s="13">
        <v>32775546</v>
      </c>
      <c r="D6" s="14">
        <v>32775546</v>
      </c>
      <c r="E6" s="67">
        <v>0</v>
      </c>
      <c r="F6" s="67">
        <v>0</v>
      </c>
      <c r="G6" s="13">
        <v>0</v>
      </c>
    </row>
    <row r="7" spans="1:7" ht="21.75" customHeight="1">
      <c r="A7" s="11" t="s">
        <v>72</v>
      </c>
      <c r="B7" s="32" t="s">
        <v>73</v>
      </c>
      <c r="C7" s="13">
        <v>32775546</v>
      </c>
      <c r="D7" s="14">
        <v>32775546</v>
      </c>
      <c r="E7" s="67">
        <v>0</v>
      </c>
      <c r="F7" s="67">
        <v>0</v>
      </c>
      <c r="G7" s="13">
        <v>0</v>
      </c>
    </row>
    <row r="8" spans="1:7" ht="21.75" customHeight="1">
      <c r="A8" s="11" t="s">
        <v>74</v>
      </c>
      <c r="B8" s="32" t="s">
        <v>75</v>
      </c>
      <c r="C8" s="13">
        <v>32775546</v>
      </c>
      <c r="D8" s="14">
        <v>32775546</v>
      </c>
      <c r="E8" s="67">
        <v>0</v>
      </c>
      <c r="F8" s="67">
        <v>0</v>
      </c>
      <c r="G8" s="13">
        <v>0</v>
      </c>
    </row>
    <row r="9" spans="2:7" ht="11.25">
      <c r="B9" s="2"/>
      <c r="D9" s="2"/>
      <c r="F9" s="2"/>
      <c r="G9" s="2"/>
    </row>
    <row r="10" spans="2:7" ht="11.25">
      <c r="B10" s="2"/>
      <c r="D10" s="2"/>
      <c r="F10" s="2"/>
      <c r="G10" s="2"/>
    </row>
    <row r="11" spans="2:7" ht="11.25">
      <c r="B11" s="2"/>
      <c r="C11" s="2"/>
      <c r="D11" s="2"/>
      <c r="F11" s="2"/>
      <c r="G11" s="2"/>
    </row>
    <row r="12" spans="2:7" ht="11.25">
      <c r="B12" s="2"/>
      <c r="C12" s="2"/>
      <c r="D12" s="2"/>
      <c r="F12" s="2"/>
      <c r="G12" s="2"/>
    </row>
    <row r="13" spans="2:7" ht="11.25">
      <c r="B13" s="2"/>
      <c r="C13" s="2"/>
      <c r="D13" s="2"/>
      <c r="E13" s="2"/>
      <c r="F13" s="2"/>
      <c r="G13" s="2"/>
    </row>
    <row r="14" spans="2:7" ht="11.25">
      <c r="B14" s="2"/>
      <c r="C14" s="2"/>
      <c r="D14" s="2"/>
      <c r="E14" s="2"/>
      <c r="F14" s="2"/>
      <c r="G14" s="2"/>
    </row>
    <row r="15" spans="3:7" ht="11.25">
      <c r="C15" s="2"/>
      <c r="D15" s="2"/>
      <c r="E15" s="2"/>
      <c r="F15" s="2"/>
      <c r="G15" s="2"/>
    </row>
    <row r="16" spans="3:6" ht="11.25">
      <c r="C16" s="2"/>
      <c r="D16" s="2"/>
      <c r="E16" s="2"/>
      <c r="F16" s="2"/>
    </row>
    <row r="17" spans="4:7" ht="11.25">
      <c r="D17" s="2"/>
      <c r="E17" s="2"/>
      <c r="F17" s="2"/>
      <c r="G17" s="2"/>
    </row>
    <row r="18" spans="3:6" ht="11.25">
      <c r="C18" s="2"/>
      <c r="D18" s="2"/>
      <c r="E18" s="2"/>
      <c r="F18" s="2"/>
    </row>
    <row r="19" spans="3:7" ht="11.25">
      <c r="C19" s="2"/>
      <c r="D19" s="2"/>
      <c r="E19" s="2"/>
      <c r="F19" s="2"/>
      <c r="G19" s="2"/>
    </row>
    <row r="20" spans="3:6" ht="11.25">
      <c r="C20" s="2"/>
      <c r="D20" s="2"/>
      <c r="E20" s="2"/>
      <c r="F20" s="2"/>
    </row>
    <row r="21" spans="4:6" ht="11.25">
      <c r="D21" s="2"/>
      <c r="F21" s="2"/>
    </row>
    <row r="22" spans="4:7" ht="11.25">
      <c r="D22" s="2"/>
      <c r="E22" s="2"/>
      <c r="F22" s="2"/>
      <c r="G22" s="2"/>
    </row>
    <row r="23" spans="4:7" ht="11.25">
      <c r="D23" s="2"/>
      <c r="E23" s="2"/>
      <c r="F23" s="2"/>
      <c r="G23" s="2"/>
    </row>
    <row r="24" spans="4:7" ht="11.25">
      <c r="D24" s="2"/>
      <c r="E24" s="2"/>
      <c r="F24" s="2"/>
      <c r="G24" s="2"/>
    </row>
    <row r="25" spans="4:7" ht="11.25">
      <c r="D25" s="2"/>
      <c r="E25" s="2"/>
      <c r="F25" s="2"/>
      <c r="G25" s="2"/>
    </row>
    <row r="26" spans="4:7" ht="11.25">
      <c r="D26" s="2"/>
      <c r="E26" s="2"/>
      <c r="F26" s="2"/>
      <c r="G26" s="2"/>
    </row>
    <row r="27" spans="4:7" ht="11.25">
      <c r="D27" s="2"/>
      <c r="E27" s="2"/>
      <c r="F27" s="2"/>
      <c r="G27" s="2"/>
    </row>
    <row r="28" spans="5:7" ht="11.25">
      <c r="E28" s="2"/>
      <c r="F28" s="2"/>
      <c r="G28" s="2"/>
    </row>
    <row r="29" spans="5:7" ht="11.25">
      <c r="E29" s="2"/>
      <c r="F29" s="2"/>
      <c r="G29" s="2"/>
    </row>
    <row r="30" spans="6:7" ht="11.25">
      <c r="F30" s="2"/>
      <c r="G30" s="2"/>
    </row>
    <row r="31" spans="5:6" ht="11.25">
      <c r="E31" s="2"/>
      <c r="F31" s="2"/>
    </row>
    <row r="32" spans="6:7" ht="11.25">
      <c r="F32" s="2"/>
      <c r="G32" s="2"/>
    </row>
    <row r="34" ht="11.25">
      <c r="F34" s="2"/>
    </row>
    <row r="36" ht="11.25">
      <c r="G36" s="2"/>
    </row>
    <row r="37" spans="6:7" ht="11.25">
      <c r="F37" s="2"/>
      <c r="G37" s="2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6" right="0.36" top="0.61" bottom="0.6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  <col min="7" max="10" width="9.16015625" style="0" customWidth="1"/>
  </cols>
  <sheetData>
    <row r="1" spans="1:10" ht="21" customHeight="1">
      <c r="A1" s="15" t="s">
        <v>81</v>
      </c>
      <c r="B1" s="15"/>
      <c r="C1" s="15"/>
      <c r="D1" s="15"/>
      <c r="E1" s="15"/>
      <c r="F1" s="15"/>
      <c r="G1" s="38"/>
      <c r="H1" s="38"/>
      <c r="I1" s="38"/>
      <c r="J1" s="38"/>
    </row>
    <row r="2" spans="1:10" ht="15" customHeight="1">
      <c r="A2" s="3" t="s">
        <v>1</v>
      </c>
      <c r="B2" s="39"/>
      <c r="C2" s="38"/>
      <c r="D2" s="38"/>
      <c r="E2" s="38"/>
      <c r="F2" s="40" t="s">
        <v>2</v>
      </c>
      <c r="G2" s="38"/>
      <c r="H2" s="38"/>
      <c r="I2" s="38"/>
      <c r="J2" s="38"/>
    </row>
    <row r="3" spans="1:10" ht="22.5" customHeight="1">
      <c r="A3" s="20" t="s">
        <v>3</v>
      </c>
      <c r="B3" s="12"/>
      <c r="C3" s="20" t="s">
        <v>4</v>
      </c>
      <c r="D3" s="20"/>
      <c r="E3" s="20"/>
      <c r="F3" s="20"/>
      <c r="G3" s="38"/>
      <c r="H3" s="38"/>
      <c r="I3" s="38"/>
      <c r="J3" s="38"/>
    </row>
    <row r="4" spans="1:10" ht="21" customHeight="1">
      <c r="A4" s="41" t="s">
        <v>5</v>
      </c>
      <c r="B4" s="42" t="s">
        <v>6</v>
      </c>
      <c r="C4" s="43" t="s">
        <v>7</v>
      </c>
      <c r="D4" s="44" t="s">
        <v>51</v>
      </c>
      <c r="E4" s="41" t="s">
        <v>82</v>
      </c>
      <c r="F4" s="45" t="s">
        <v>83</v>
      </c>
      <c r="G4" s="38"/>
      <c r="H4" s="38"/>
      <c r="I4" s="38"/>
      <c r="J4" s="38"/>
    </row>
    <row r="5" spans="1:10" ht="17.25" customHeight="1">
      <c r="A5" s="46" t="s">
        <v>84</v>
      </c>
      <c r="B5" s="47">
        <v>32775546</v>
      </c>
      <c r="C5" s="48" t="s">
        <v>9</v>
      </c>
      <c r="D5" s="49">
        <f aca="true" t="shared" si="0" ref="D5:D26">E5+F5</f>
        <v>0</v>
      </c>
      <c r="E5" s="36">
        <v>0</v>
      </c>
      <c r="F5" s="36">
        <v>0</v>
      </c>
      <c r="G5" s="29"/>
      <c r="H5" s="38"/>
      <c r="I5" s="38"/>
      <c r="J5" s="38"/>
    </row>
    <row r="6" spans="1:10" ht="17.25" customHeight="1">
      <c r="A6" s="50" t="s">
        <v>85</v>
      </c>
      <c r="B6" s="47">
        <v>32775546</v>
      </c>
      <c r="C6" s="51" t="s">
        <v>11</v>
      </c>
      <c r="D6" s="49">
        <f t="shared" si="0"/>
        <v>0</v>
      </c>
      <c r="E6" s="36">
        <v>0</v>
      </c>
      <c r="F6" s="36">
        <v>0</v>
      </c>
      <c r="G6" s="29"/>
      <c r="H6" s="29"/>
      <c r="I6" s="38"/>
      <c r="J6" s="38"/>
    </row>
    <row r="7" spans="1:10" ht="17.25" customHeight="1">
      <c r="A7" s="50" t="s">
        <v>86</v>
      </c>
      <c r="B7" s="36">
        <v>0</v>
      </c>
      <c r="C7" s="51" t="s">
        <v>13</v>
      </c>
      <c r="D7" s="49">
        <f t="shared" si="0"/>
        <v>0</v>
      </c>
      <c r="E7" s="36">
        <v>0</v>
      </c>
      <c r="F7" s="36">
        <v>0</v>
      </c>
      <c r="G7" s="29"/>
      <c r="H7" s="29"/>
      <c r="I7" s="29"/>
      <c r="J7" s="38"/>
    </row>
    <row r="8" spans="1:10" ht="17.25" customHeight="1">
      <c r="A8" s="52"/>
      <c r="B8" s="53"/>
      <c r="C8" s="54" t="s">
        <v>15</v>
      </c>
      <c r="D8" s="49">
        <f t="shared" si="0"/>
        <v>0</v>
      </c>
      <c r="E8" s="36">
        <v>0</v>
      </c>
      <c r="F8" s="36">
        <v>0</v>
      </c>
      <c r="G8" s="38"/>
      <c r="H8" s="38"/>
      <c r="I8" s="29"/>
      <c r="J8" s="29"/>
    </row>
    <row r="9" spans="1:11" ht="17.25" customHeight="1">
      <c r="A9" s="52"/>
      <c r="B9" s="53"/>
      <c r="C9" s="54" t="s">
        <v>17</v>
      </c>
      <c r="D9" s="49">
        <f t="shared" si="0"/>
        <v>0</v>
      </c>
      <c r="E9" s="36">
        <v>0</v>
      </c>
      <c r="F9" s="36">
        <v>0</v>
      </c>
      <c r="G9" s="29"/>
      <c r="H9" s="38"/>
      <c r="I9" s="38"/>
      <c r="J9" s="29"/>
      <c r="K9" s="2"/>
    </row>
    <row r="10" spans="1:10" ht="17.25" customHeight="1">
      <c r="A10" s="52"/>
      <c r="B10" s="53"/>
      <c r="C10" s="54" t="s">
        <v>19</v>
      </c>
      <c r="D10" s="49">
        <f t="shared" si="0"/>
        <v>0</v>
      </c>
      <c r="E10" s="36">
        <v>0</v>
      </c>
      <c r="F10" s="36">
        <v>0</v>
      </c>
      <c r="G10" s="29"/>
      <c r="H10" s="29"/>
      <c r="I10" s="38"/>
      <c r="J10" s="38"/>
    </row>
    <row r="11" spans="1:10" ht="17.25" customHeight="1">
      <c r="A11" s="46"/>
      <c r="B11" s="53"/>
      <c r="C11" s="54" t="s">
        <v>21</v>
      </c>
      <c r="D11" s="49">
        <f t="shared" si="0"/>
        <v>0</v>
      </c>
      <c r="E11" s="36">
        <v>0</v>
      </c>
      <c r="F11" s="36">
        <v>0</v>
      </c>
      <c r="G11" s="29"/>
      <c r="H11" s="29"/>
      <c r="I11" s="29"/>
      <c r="J11" s="29"/>
    </row>
    <row r="12" spans="1:10" ht="17.25" customHeight="1">
      <c r="A12" s="55"/>
      <c r="B12" s="56"/>
      <c r="C12" s="54" t="s">
        <v>23</v>
      </c>
      <c r="D12" s="49">
        <f t="shared" si="0"/>
        <v>0</v>
      </c>
      <c r="E12" s="36">
        <v>0</v>
      </c>
      <c r="F12" s="36">
        <v>0</v>
      </c>
      <c r="G12" s="29"/>
      <c r="H12" s="29"/>
      <c r="I12" s="29"/>
      <c r="J12" s="29"/>
    </row>
    <row r="13" spans="1:11" ht="17.25" customHeight="1">
      <c r="A13" s="50"/>
      <c r="B13" s="36"/>
      <c r="C13" s="54" t="s">
        <v>25</v>
      </c>
      <c r="D13" s="49">
        <f t="shared" si="0"/>
        <v>0</v>
      </c>
      <c r="E13" s="36">
        <v>0</v>
      </c>
      <c r="F13" s="36">
        <v>0</v>
      </c>
      <c r="G13" s="29"/>
      <c r="H13" s="29"/>
      <c r="I13" s="29"/>
      <c r="J13" s="29"/>
      <c r="K13" s="2"/>
    </row>
    <row r="14" spans="1:11" ht="17.25" customHeight="1">
      <c r="A14" s="50"/>
      <c r="B14" s="53"/>
      <c r="C14" s="54" t="s">
        <v>27</v>
      </c>
      <c r="D14" s="49">
        <f t="shared" si="0"/>
        <v>0</v>
      </c>
      <c r="E14" s="36">
        <v>0</v>
      </c>
      <c r="F14" s="36">
        <v>0</v>
      </c>
      <c r="G14" s="38"/>
      <c r="H14" s="29"/>
      <c r="I14" s="29"/>
      <c r="J14" s="29"/>
      <c r="K14" s="2"/>
    </row>
    <row r="15" spans="1:10" ht="17.25" customHeight="1">
      <c r="A15" s="52"/>
      <c r="B15" s="53"/>
      <c r="C15" s="54" t="s">
        <v>29</v>
      </c>
      <c r="D15" s="49">
        <f t="shared" si="0"/>
        <v>0</v>
      </c>
      <c r="E15" s="36">
        <v>0</v>
      </c>
      <c r="F15" s="36">
        <v>0</v>
      </c>
      <c r="G15" s="29"/>
      <c r="H15" s="29"/>
      <c r="I15" s="29"/>
      <c r="J15" s="29"/>
    </row>
    <row r="16" spans="1:15" ht="17.25" customHeight="1">
      <c r="A16" s="55"/>
      <c r="B16" s="56"/>
      <c r="C16" s="54" t="s">
        <v>31</v>
      </c>
      <c r="D16" s="49">
        <f t="shared" si="0"/>
        <v>0</v>
      </c>
      <c r="E16" s="36">
        <v>0</v>
      </c>
      <c r="F16" s="36">
        <v>0</v>
      </c>
      <c r="G16" s="29"/>
      <c r="H16" s="29"/>
      <c r="I16" s="29"/>
      <c r="J16" s="29"/>
      <c r="K16" s="2"/>
      <c r="M16" s="2"/>
      <c r="O16" s="2"/>
    </row>
    <row r="17" spans="1:14" ht="17.25" customHeight="1">
      <c r="A17" s="52"/>
      <c r="B17" s="36"/>
      <c r="C17" s="54" t="s">
        <v>33</v>
      </c>
      <c r="D17" s="49">
        <f t="shared" si="0"/>
        <v>0</v>
      </c>
      <c r="E17" s="36">
        <v>0</v>
      </c>
      <c r="F17" s="36">
        <v>0</v>
      </c>
      <c r="G17" s="29"/>
      <c r="H17" s="29"/>
      <c r="I17" s="29"/>
      <c r="J17" s="29"/>
      <c r="K17" s="2"/>
      <c r="L17" s="2"/>
      <c r="N17" s="2"/>
    </row>
    <row r="18" spans="1:14" ht="17.25" customHeight="1">
      <c r="A18" s="52"/>
      <c r="B18" s="53"/>
      <c r="C18" s="54" t="s">
        <v>35</v>
      </c>
      <c r="D18" s="49">
        <f t="shared" si="0"/>
        <v>0</v>
      </c>
      <c r="E18" s="36">
        <v>0</v>
      </c>
      <c r="F18" s="36">
        <v>0</v>
      </c>
      <c r="G18" s="29"/>
      <c r="H18" s="29"/>
      <c r="I18" s="29"/>
      <c r="J18" s="29"/>
      <c r="K18" s="2"/>
      <c r="L18" s="2"/>
      <c r="M18" s="2"/>
      <c r="N18" s="2"/>
    </row>
    <row r="19" spans="1:13" ht="17.25" customHeight="1">
      <c r="A19" s="52"/>
      <c r="B19" s="57"/>
      <c r="C19" s="54" t="s">
        <v>36</v>
      </c>
      <c r="D19" s="49">
        <f t="shared" si="0"/>
        <v>0</v>
      </c>
      <c r="E19" s="36">
        <v>0</v>
      </c>
      <c r="F19" s="36">
        <v>0</v>
      </c>
      <c r="G19" s="29"/>
      <c r="H19" s="29"/>
      <c r="I19" s="29"/>
      <c r="J19" s="29"/>
      <c r="K19" s="2"/>
      <c r="L19" s="2"/>
      <c r="M19" s="2"/>
    </row>
    <row r="20" spans="1:12" ht="17.25" customHeight="1">
      <c r="A20" s="52" t="s">
        <v>87</v>
      </c>
      <c r="B20" s="36">
        <v>0</v>
      </c>
      <c r="C20" s="51" t="s">
        <v>37</v>
      </c>
      <c r="D20" s="49">
        <f t="shared" si="0"/>
        <v>32775546</v>
      </c>
      <c r="E20" s="36">
        <v>32775546</v>
      </c>
      <c r="F20" s="36">
        <v>0</v>
      </c>
      <c r="G20" s="29"/>
      <c r="H20" s="29"/>
      <c r="I20" s="38"/>
      <c r="J20" s="29"/>
      <c r="K20" s="2"/>
      <c r="L20" s="2"/>
    </row>
    <row r="21" spans="1:11" ht="17.25" customHeight="1">
      <c r="A21" s="52"/>
      <c r="B21" s="53"/>
      <c r="C21" s="54" t="s">
        <v>38</v>
      </c>
      <c r="D21" s="49">
        <f t="shared" si="0"/>
        <v>0</v>
      </c>
      <c r="E21" s="36">
        <v>0</v>
      </c>
      <c r="F21" s="36">
        <v>0</v>
      </c>
      <c r="G21" s="58"/>
      <c r="H21" s="29"/>
      <c r="I21" s="29"/>
      <c r="J21" s="29"/>
      <c r="K21" s="2"/>
    </row>
    <row r="22" spans="1:10" ht="17.25" customHeight="1">
      <c r="A22" s="52"/>
      <c r="B22" s="53"/>
      <c r="C22" s="54" t="s">
        <v>39</v>
      </c>
      <c r="D22" s="49">
        <f t="shared" si="0"/>
        <v>0</v>
      </c>
      <c r="E22" s="36">
        <v>0</v>
      </c>
      <c r="F22" s="36">
        <v>0</v>
      </c>
      <c r="G22" s="29"/>
      <c r="H22" s="29"/>
      <c r="I22" s="29"/>
      <c r="J22" s="29"/>
    </row>
    <row r="23" spans="1:10" ht="17.25" customHeight="1">
      <c r="A23" s="52"/>
      <c r="B23" s="36"/>
      <c r="C23" s="54" t="s">
        <v>40</v>
      </c>
      <c r="D23" s="49">
        <f t="shared" si="0"/>
        <v>0</v>
      </c>
      <c r="E23" s="36">
        <v>0</v>
      </c>
      <c r="F23" s="36">
        <v>0</v>
      </c>
      <c r="G23" s="29"/>
      <c r="H23" s="29"/>
      <c r="I23" s="29"/>
      <c r="J23" s="29"/>
    </row>
    <row r="24" spans="1:10" ht="17.25" customHeight="1">
      <c r="A24" s="59"/>
      <c r="B24" s="49"/>
      <c r="C24" s="54" t="s">
        <v>41</v>
      </c>
      <c r="D24" s="49">
        <f t="shared" si="0"/>
        <v>0</v>
      </c>
      <c r="E24" s="36">
        <v>0</v>
      </c>
      <c r="F24" s="36">
        <v>0</v>
      </c>
      <c r="G24" s="29"/>
      <c r="H24" s="29"/>
      <c r="I24" s="29"/>
      <c r="J24" s="38"/>
    </row>
    <row r="25" spans="1:10" ht="17.25" customHeight="1">
      <c r="A25" s="60"/>
      <c r="B25" s="47"/>
      <c r="C25" s="54" t="s">
        <v>42</v>
      </c>
      <c r="D25" s="49">
        <f t="shared" si="0"/>
        <v>0</v>
      </c>
      <c r="E25" s="36">
        <v>0</v>
      </c>
      <c r="F25" s="36">
        <v>0</v>
      </c>
      <c r="G25" s="29"/>
      <c r="H25" s="38"/>
      <c r="I25" s="38"/>
      <c r="J25" s="38"/>
    </row>
    <row r="26" spans="1:10" ht="17.25" customHeight="1">
      <c r="A26" s="59"/>
      <c r="B26" s="47"/>
      <c r="C26" s="51" t="s">
        <v>44</v>
      </c>
      <c r="D26" s="49">
        <f t="shared" si="0"/>
        <v>32775546</v>
      </c>
      <c r="E26" s="36">
        <f>SUM(E5:E25)</f>
        <v>32775546</v>
      </c>
      <c r="F26" s="36">
        <f>SUM(F5:F25)</f>
        <v>0</v>
      </c>
      <c r="G26" s="38"/>
      <c r="H26" s="38"/>
      <c r="I26" s="38"/>
      <c r="J26" s="38"/>
    </row>
    <row r="27" spans="1:10" ht="17.25" customHeight="1">
      <c r="A27" s="60"/>
      <c r="B27" s="47"/>
      <c r="C27" s="51" t="s">
        <v>46</v>
      </c>
      <c r="D27" s="36">
        <f>B5-D26</f>
        <v>0</v>
      </c>
      <c r="E27" s="36">
        <f>B6-E26</f>
        <v>0</v>
      </c>
      <c r="F27" s="61">
        <f>B7-F26</f>
        <v>0</v>
      </c>
      <c r="G27" s="38"/>
      <c r="H27" s="38"/>
      <c r="I27" s="38"/>
      <c r="J27" s="38"/>
    </row>
    <row r="28" spans="1:10" ht="17.25" customHeight="1">
      <c r="A28" s="62" t="s">
        <v>47</v>
      </c>
      <c r="B28" s="36">
        <f>B5+B20</f>
        <v>32775546</v>
      </c>
      <c r="C28" s="63" t="s">
        <v>48</v>
      </c>
      <c r="D28" s="49">
        <f aca="true" t="shared" si="1" ref="D28:F28">D26+D27</f>
        <v>32775546</v>
      </c>
      <c r="E28" s="49">
        <f t="shared" si="1"/>
        <v>32775546</v>
      </c>
      <c r="F28" s="49">
        <f t="shared" si="1"/>
        <v>0</v>
      </c>
      <c r="G28" s="38"/>
      <c r="H28" s="38"/>
      <c r="I28" s="38"/>
      <c r="J28" s="38"/>
    </row>
    <row r="29" spans="1:10" ht="9.75" customHeight="1">
      <c r="A29" s="38"/>
      <c r="B29" s="39"/>
      <c r="C29" s="38"/>
      <c r="D29" s="38"/>
      <c r="E29" s="38"/>
      <c r="F29" s="64"/>
      <c r="G29" s="38"/>
      <c r="H29" s="38"/>
      <c r="I29" s="38"/>
      <c r="J29" s="38"/>
    </row>
  </sheetData>
  <sheetProtection/>
  <mergeCells count="3">
    <mergeCell ref="A1:F1"/>
    <mergeCell ref="A3:B3"/>
    <mergeCell ref="C3:F3"/>
  </mergeCells>
  <printOptions horizontalCentered="1"/>
  <pageMargins left="0.36" right="0.36" top="0.21" bottom="0.2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workbookViewId="0" topLeftCell="A1">
      <selection activeCell="D11" sqref="D11"/>
    </sheetView>
  </sheetViews>
  <sheetFormatPr defaultColWidth="9.16015625" defaultRowHeight="11.25"/>
  <cols>
    <col min="1" max="1" width="26.5" style="0" customWidth="1"/>
    <col min="2" max="2" width="36.16015625" style="0" customWidth="1"/>
    <col min="3" max="3" width="29.83203125" style="0" customWidth="1"/>
    <col min="4" max="4" width="37.66015625" style="0" customWidth="1"/>
    <col min="5" max="5" width="33.83203125" style="0" customWidth="1"/>
    <col min="6" max="232" width="9.16015625" style="0" customWidth="1"/>
  </cols>
  <sheetData>
    <row r="1" spans="1:232" ht="27.75" customHeight="1">
      <c r="A1" s="15" t="s">
        <v>88</v>
      </c>
      <c r="B1" s="15"/>
      <c r="C1" s="15"/>
      <c r="D1" s="15"/>
      <c r="E1" s="15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</row>
    <row r="2" spans="1:232" ht="13.5" customHeight="1">
      <c r="A2" s="3" t="s">
        <v>1</v>
      </c>
      <c r="B2" s="4"/>
      <c r="C2" s="5"/>
      <c r="D2" s="6"/>
      <c r="E2" s="33" t="s">
        <v>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</row>
    <row r="3" spans="1:232" ht="28.5" customHeight="1">
      <c r="A3" s="31" t="s">
        <v>89</v>
      </c>
      <c r="B3" s="31"/>
      <c r="C3" s="31" t="s">
        <v>69</v>
      </c>
      <c r="D3" s="31" t="s">
        <v>77</v>
      </c>
      <c r="E3" s="31" t="s">
        <v>78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</row>
    <row r="4" spans="1:232" ht="21" customHeight="1">
      <c r="A4" s="34" t="s">
        <v>60</v>
      </c>
      <c r="B4" s="34" t="s">
        <v>61</v>
      </c>
      <c r="C4" s="35"/>
      <c r="D4" s="35"/>
      <c r="E4" s="35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</row>
    <row r="5" spans="1:5" ht="21" customHeight="1">
      <c r="A5" s="11"/>
      <c r="B5" s="32" t="s">
        <v>69</v>
      </c>
      <c r="C5" s="36">
        <v>32775546</v>
      </c>
      <c r="D5" s="37">
        <v>32775546</v>
      </c>
      <c r="E5" s="13">
        <v>0</v>
      </c>
    </row>
    <row r="6" spans="1:5" ht="21" customHeight="1">
      <c r="A6" s="11" t="s">
        <v>70</v>
      </c>
      <c r="B6" s="32" t="s">
        <v>71</v>
      </c>
      <c r="C6" s="36">
        <v>32775546</v>
      </c>
      <c r="D6" s="37">
        <v>32775546</v>
      </c>
      <c r="E6" s="13">
        <v>0</v>
      </c>
    </row>
    <row r="7" spans="1:5" ht="21" customHeight="1">
      <c r="A7" s="11" t="s">
        <v>72</v>
      </c>
      <c r="B7" s="32" t="s">
        <v>73</v>
      </c>
      <c r="C7" s="36">
        <v>32775546</v>
      </c>
      <c r="D7" s="37">
        <v>32775546</v>
      </c>
      <c r="E7" s="13">
        <v>0</v>
      </c>
    </row>
    <row r="8" spans="1:5" ht="21" customHeight="1">
      <c r="A8" s="11" t="s">
        <v>74</v>
      </c>
      <c r="B8" s="32" t="s">
        <v>75</v>
      </c>
      <c r="C8" s="36">
        <v>32775546</v>
      </c>
      <c r="D8" s="37">
        <v>32775546</v>
      </c>
      <c r="E8" s="13">
        <v>0</v>
      </c>
    </row>
    <row r="9" spans="1:5" ht="11.25">
      <c r="A9" s="2"/>
      <c r="C9" s="2"/>
      <c r="E9" s="2"/>
    </row>
    <row r="10" spans="1:5" ht="11.25">
      <c r="A10" s="2"/>
      <c r="B10" s="2"/>
      <c r="C10" s="2"/>
      <c r="D10" s="2"/>
      <c r="E10" s="2"/>
    </row>
    <row r="11" spans="2:4" ht="11.25">
      <c r="B11" s="2"/>
      <c r="C11" s="2"/>
      <c r="D11" s="2"/>
    </row>
    <row r="12" spans="2:3" ht="11.25">
      <c r="B12" s="2"/>
      <c r="C12" s="2"/>
    </row>
    <row r="13" spans="2:3" ht="11.25">
      <c r="B13" s="2"/>
      <c r="C13" s="2"/>
    </row>
    <row r="14" ht="11.25">
      <c r="C14" s="2"/>
    </row>
    <row r="15" ht="11.25">
      <c r="C15" s="2"/>
    </row>
    <row r="16" spans="2:3" ht="11.25">
      <c r="B16" s="2"/>
      <c r="C16" s="2"/>
    </row>
    <row r="17" spans="2:3" ht="11.25">
      <c r="B17" s="2"/>
      <c r="C17" s="2"/>
    </row>
    <row r="18" spans="3:4" ht="11.25">
      <c r="C18" s="2"/>
      <c r="D18" s="2"/>
    </row>
    <row r="19" ht="11.25">
      <c r="D19" s="2"/>
    </row>
    <row r="20" spans="3:4" ht="11.25">
      <c r="C20" s="2"/>
      <c r="D20" s="2"/>
    </row>
    <row r="21" ht="11.25">
      <c r="D21" s="2"/>
    </row>
    <row r="22" ht="11.25">
      <c r="D22" s="2"/>
    </row>
    <row r="23" ht="11.25">
      <c r="D23" s="2"/>
    </row>
    <row r="24" ht="11.25">
      <c r="D24" s="2"/>
    </row>
    <row r="25" ht="11.25">
      <c r="D25" s="2"/>
    </row>
    <row r="26" ht="11.25">
      <c r="D26" s="2"/>
    </row>
    <row r="27" ht="11.25">
      <c r="D27" s="2"/>
    </row>
    <row r="28" ht="11.25">
      <c r="D28" s="2"/>
    </row>
    <row r="29" ht="11.25">
      <c r="E29" s="2"/>
    </row>
    <row r="30" ht="11.25">
      <c r="E30" s="2"/>
    </row>
    <row r="31" ht="11.25">
      <c r="E31" s="2"/>
    </row>
    <row r="32" ht="11.25">
      <c r="E32" s="2"/>
    </row>
    <row r="33" ht="11.25">
      <c r="E33" s="2"/>
    </row>
    <row r="34" ht="11.25">
      <c r="F34" s="2"/>
    </row>
    <row r="35" ht="11.25">
      <c r="G35" s="2"/>
    </row>
    <row r="36" ht="11.25">
      <c r="G36" s="2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6" right="0.36" top="0.61" bottom="0.6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workbookViewId="0" topLeftCell="A16">
      <selection activeCell="B43" sqref="B43:B44"/>
    </sheetView>
  </sheetViews>
  <sheetFormatPr defaultColWidth="9.16015625" defaultRowHeight="11.25"/>
  <cols>
    <col min="1" max="1" width="54.83203125" style="0" customWidth="1"/>
    <col min="2" max="2" width="56" style="0" customWidth="1"/>
    <col min="3" max="229" width="9.16015625" style="0" customWidth="1"/>
  </cols>
  <sheetData>
    <row r="1" spans="1:229" ht="27.75" customHeight="1">
      <c r="A1" s="1" t="s">
        <v>90</v>
      </c>
      <c r="B1" s="1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spans="1:229" ht="13.5" customHeight="1">
      <c r="A2" s="4" t="s">
        <v>1</v>
      </c>
      <c r="B2" s="30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</row>
    <row r="3" spans="1:229" ht="28.5" customHeight="1">
      <c r="A3" s="31" t="s">
        <v>91</v>
      </c>
      <c r="B3" s="31" t="s">
        <v>92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</row>
    <row r="4" spans="1:229" ht="21" customHeight="1">
      <c r="A4" s="31" t="s">
        <v>61</v>
      </c>
      <c r="B4" s="3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</row>
    <row r="5" spans="1:2" ht="19.5" customHeight="1">
      <c r="A5" s="32" t="s">
        <v>69</v>
      </c>
      <c r="B5" s="13">
        <v>32775544</v>
      </c>
    </row>
    <row r="6" spans="1:2" ht="19.5" customHeight="1">
      <c r="A6" s="32" t="s">
        <v>93</v>
      </c>
      <c r="B6" s="13">
        <v>23160904</v>
      </c>
    </row>
    <row r="7" spans="1:2" ht="19.5" customHeight="1">
      <c r="A7" s="32" t="s">
        <v>94</v>
      </c>
      <c r="B7" s="13">
        <v>8132364</v>
      </c>
    </row>
    <row r="8" spans="1:2" ht="19.5" customHeight="1">
      <c r="A8" s="32" t="s">
        <v>95</v>
      </c>
      <c r="B8" s="13">
        <v>4976500</v>
      </c>
    </row>
    <row r="9" spans="1:2" ht="19.5" customHeight="1">
      <c r="A9" s="32" t="s">
        <v>96</v>
      </c>
      <c r="B9" s="13">
        <v>670960</v>
      </c>
    </row>
    <row r="10" spans="1:2" ht="19.5" customHeight="1">
      <c r="A10" s="32" t="s">
        <v>97</v>
      </c>
      <c r="B10" s="13">
        <v>3052571</v>
      </c>
    </row>
    <row r="11" spans="1:3" ht="19.5" customHeight="1">
      <c r="A11" s="32" t="s">
        <v>98</v>
      </c>
      <c r="B11" s="13">
        <v>1198329</v>
      </c>
      <c r="C11" s="2"/>
    </row>
    <row r="12" spans="1:3" ht="19.5" customHeight="1">
      <c r="A12" s="32" t="s">
        <v>99</v>
      </c>
      <c r="B12" s="13">
        <v>107692</v>
      </c>
      <c r="C12" s="2"/>
    </row>
    <row r="13" spans="1:3" ht="19.5" customHeight="1">
      <c r="A13" s="32" t="s">
        <v>100</v>
      </c>
      <c r="B13" s="13">
        <v>71464</v>
      </c>
      <c r="C13" s="2"/>
    </row>
    <row r="14" spans="1:3" ht="19.5" customHeight="1">
      <c r="A14" s="32" t="s">
        <v>101</v>
      </c>
      <c r="B14" s="13">
        <v>1324800</v>
      </c>
      <c r="C14" s="2"/>
    </row>
    <row r="15" spans="1:3" ht="19.5" customHeight="1">
      <c r="A15" s="32" t="s">
        <v>102</v>
      </c>
      <c r="B15" s="13">
        <v>2997247</v>
      </c>
      <c r="C15" s="2"/>
    </row>
    <row r="16" spans="1:3" ht="19.5" customHeight="1">
      <c r="A16" s="32" t="s">
        <v>103</v>
      </c>
      <c r="B16" s="13">
        <v>10800</v>
      </c>
      <c r="C16" s="2"/>
    </row>
    <row r="17" spans="1:3" ht="19.5" customHeight="1">
      <c r="A17" s="32" t="s">
        <v>104</v>
      </c>
      <c r="B17" s="13">
        <v>618177</v>
      </c>
      <c r="C17" s="2"/>
    </row>
    <row r="18" spans="1:4" ht="19.5" customHeight="1">
      <c r="A18" s="32" t="s">
        <v>105</v>
      </c>
      <c r="B18" s="13">
        <v>7857830</v>
      </c>
      <c r="C18" s="2"/>
      <c r="D18" s="2"/>
    </row>
    <row r="19" spans="1:4" ht="19.5" customHeight="1">
      <c r="A19" s="32" t="s">
        <v>106</v>
      </c>
      <c r="B19" s="13">
        <v>1464000</v>
      </c>
      <c r="D19" s="2"/>
    </row>
    <row r="20" spans="1:4" ht="19.5" customHeight="1">
      <c r="A20" s="32" t="s">
        <v>107</v>
      </c>
      <c r="B20" s="13">
        <v>80000</v>
      </c>
      <c r="C20" s="2"/>
      <c r="D20" s="2"/>
    </row>
    <row r="21" spans="1:4" ht="19.5" customHeight="1">
      <c r="A21" s="32" t="s">
        <v>108</v>
      </c>
      <c r="B21" s="13">
        <v>200000</v>
      </c>
      <c r="C21" s="2"/>
      <c r="D21" s="2"/>
    </row>
    <row r="22" spans="1:5" ht="19.5" customHeight="1">
      <c r="A22" s="32" t="s">
        <v>109</v>
      </c>
      <c r="B22" s="13">
        <v>1209800</v>
      </c>
      <c r="C22" s="2"/>
      <c r="E22" s="2"/>
    </row>
    <row r="23" spans="1:5" ht="19.5" customHeight="1">
      <c r="A23" s="32" t="s">
        <v>110</v>
      </c>
      <c r="B23" s="13">
        <v>680000</v>
      </c>
      <c r="C23" s="2"/>
      <c r="D23" s="2"/>
      <c r="E23" s="2"/>
    </row>
    <row r="24" spans="1:5" ht="19.5" customHeight="1">
      <c r="A24" s="32" t="s">
        <v>111</v>
      </c>
      <c r="B24" s="13">
        <v>60000</v>
      </c>
      <c r="C24" s="2"/>
      <c r="E24" s="2"/>
    </row>
    <row r="25" spans="1:6" ht="19.5" customHeight="1">
      <c r="A25" s="32" t="s">
        <v>112</v>
      </c>
      <c r="B25" s="13">
        <v>300000</v>
      </c>
      <c r="C25" s="2"/>
      <c r="F25" s="2"/>
    </row>
    <row r="26" spans="1:6" ht="19.5" customHeight="1">
      <c r="A26" s="32" t="s">
        <v>113</v>
      </c>
      <c r="B26" s="13">
        <v>232647</v>
      </c>
      <c r="F26" s="2"/>
    </row>
    <row r="27" spans="1:6" ht="19.5" customHeight="1">
      <c r="A27" s="32" t="s">
        <v>114</v>
      </c>
      <c r="B27" s="13">
        <v>600000</v>
      </c>
      <c r="C27" s="2"/>
      <c r="F27" s="2"/>
    </row>
    <row r="28" spans="1:7" ht="19.5" customHeight="1">
      <c r="A28" s="32" t="s">
        <v>115</v>
      </c>
      <c r="B28" s="13">
        <v>2000000</v>
      </c>
      <c r="C28" s="2"/>
      <c r="G28" s="2"/>
    </row>
    <row r="29" spans="1:2" ht="19.5" customHeight="1">
      <c r="A29" s="32" t="s">
        <v>116</v>
      </c>
      <c r="B29" s="13">
        <v>262647</v>
      </c>
    </row>
    <row r="30" spans="1:7" ht="19.5" customHeight="1">
      <c r="A30" s="32" t="s">
        <v>117</v>
      </c>
      <c r="B30" s="13">
        <v>318736</v>
      </c>
      <c r="D30" s="2"/>
      <c r="G30" s="2"/>
    </row>
    <row r="31" spans="1:4" ht="19.5" customHeight="1">
      <c r="A31" s="32" t="s">
        <v>118</v>
      </c>
      <c r="B31" s="13">
        <v>150000</v>
      </c>
      <c r="D31" s="2"/>
    </row>
    <row r="32" spans="1:5" ht="19.5" customHeight="1">
      <c r="A32" s="32" t="s">
        <v>119</v>
      </c>
      <c r="B32" s="13">
        <v>300000</v>
      </c>
      <c r="C32" s="2"/>
      <c r="E32" s="2"/>
    </row>
    <row r="33" spans="1:2" ht="19.5" customHeight="1">
      <c r="A33" s="32" t="s">
        <v>120</v>
      </c>
      <c r="B33" s="13">
        <v>1756810</v>
      </c>
    </row>
    <row r="34" spans="1:6" ht="19.5" customHeight="1">
      <c r="A34" s="32" t="s">
        <v>121</v>
      </c>
      <c r="B34" s="13">
        <v>20976</v>
      </c>
      <c r="D34" s="2"/>
      <c r="F34" s="2"/>
    </row>
    <row r="35" spans="1:6" ht="19.5" customHeight="1">
      <c r="A35" s="32" t="s">
        <v>122</v>
      </c>
      <c r="B35" s="13">
        <v>1715144</v>
      </c>
      <c r="D35" s="2"/>
      <c r="F35" s="2"/>
    </row>
    <row r="36" spans="1:7" ht="19.5" customHeight="1">
      <c r="A36" s="32" t="s">
        <v>123</v>
      </c>
      <c r="B36" s="13">
        <v>20690</v>
      </c>
      <c r="E36" s="2"/>
      <c r="G36" s="2"/>
    </row>
    <row r="37" ht="11.25">
      <c r="F37" s="2"/>
    </row>
  </sheetData>
  <sheetProtection/>
  <mergeCells count="2">
    <mergeCell ref="A1:B1"/>
    <mergeCell ref="B3:B4"/>
  </mergeCells>
  <printOptions horizontalCentered="1"/>
  <pageMargins left="0.36" right="0.36" top="0.61" bottom="0.6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B5" sqref="B5:F5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  <col min="9" max="228" width="9.16015625" style="0" customWidth="1"/>
  </cols>
  <sheetData>
    <row r="1" spans="1:8" ht="26.25" customHeight="1">
      <c r="A1" s="15" t="s">
        <v>124</v>
      </c>
      <c r="B1" s="15"/>
      <c r="C1" s="15"/>
      <c r="D1" s="15"/>
      <c r="E1" s="15"/>
      <c r="F1" s="15"/>
      <c r="G1" s="15"/>
      <c r="H1" s="15"/>
    </row>
    <row r="2" ht="12.75" customHeight="1">
      <c r="H2" s="16" t="s">
        <v>2</v>
      </c>
    </row>
    <row r="3" spans="1:8" ht="23.25" customHeight="1">
      <c r="A3" s="17" t="s">
        <v>125</v>
      </c>
      <c r="B3" s="18" t="s">
        <v>51</v>
      </c>
      <c r="C3" s="18" t="s">
        <v>126</v>
      </c>
      <c r="D3" s="18" t="s">
        <v>127</v>
      </c>
      <c r="E3" s="18" t="s">
        <v>128</v>
      </c>
      <c r="F3" s="17"/>
      <c r="G3" s="19"/>
      <c r="H3" s="20" t="s">
        <v>129</v>
      </c>
    </row>
    <row r="4" spans="1:8" ht="24" customHeight="1">
      <c r="A4" s="21"/>
      <c r="B4" s="22"/>
      <c r="C4" s="22"/>
      <c r="D4" s="22"/>
      <c r="E4" s="23" t="s">
        <v>92</v>
      </c>
      <c r="F4" s="24" t="s">
        <v>130</v>
      </c>
      <c r="G4" s="25" t="s">
        <v>131</v>
      </c>
      <c r="H4" s="20"/>
    </row>
    <row r="5" spans="1:10" ht="20.25" customHeight="1">
      <c r="A5" s="26" t="s">
        <v>132</v>
      </c>
      <c r="B5" s="27">
        <v>1859800</v>
      </c>
      <c r="C5" s="27">
        <v>0</v>
      </c>
      <c r="D5" s="27">
        <v>600000</v>
      </c>
      <c r="E5" s="27">
        <v>1259800</v>
      </c>
      <c r="F5" s="27">
        <v>1259800</v>
      </c>
      <c r="G5" s="27">
        <v>0</v>
      </c>
      <c r="H5" s="28" t="s">
        <v>133</v>
      </c>
      <c r="I5" s="29"/>
      <c r="J5" s="29"/>
    </row>
    <row r="6" spans="1:10" ht="12.75" customHeight="1">
      <c r="A6" s="29"/>
      <c r="B6" s="29"/>
      <c r="C6" s="29"/>
      <c r="D6" s="29"/>
      <c r="E6" s="29"/>
      <c r="F6" s="29"/>
      <c r="G6" s="29"/>
      <c r="J6" s="29"/>
    </row>
    <row r="7" spans="1:10" ht="12.75" customHeight="1">
      <c r="A7" s="29"/>
      <c r="B7" s="29"/>
      <c r="C7" s="29"/>
      <c r="D7" s="29"/>
      <c r="E7" s="29"/>
      <c r="F7" s="29"/>
      <c r="G7" s="29"/>
      <c r="J7" s="29"/>
    </row>
    <row r="8" spans="1:11" ht="12.75" customHeight="1">
      <c r="A8" s="29"/>
      <c r="B8" s="29"/>
      <c r="C8" s="29"/>
      <c r="D8" s="29"/>
      <c r="E8" s="29"/>
      <c r="F8" s="29"/>
      <c r="G8" s="29"/>
      <c r="J8" s="29"/>
      <c r="K8" s="29"/>
    </row>
    <row r="9" spans="1:11" ht="12.75" customHeight="1">
      <c r="A9" s="29"/>
      <c r="B9" s="29"/>
      <c r="C9" s="29"/>
      <c r="D9" s="29"/>
      <c r="E9" s="29"/>
      <c r="F9" s="29"/>
      <c r="G9" s="29"/>
      <c r="K9" s="29"/>
    </row>
    <row r="10" spans="1:11" ht="12.75" customHeight="1">
      <c r="A10" s="29"/>
      <c r="B10" s="29"/>
      <c r="C10" s="29"/>
      <c r="D10" s="29"/>
      <c r="E10" s="29"/>
      <c r="F10" s="29"/>
      <c r="G10" s="29"/>
      <c r="K10" s="29"/>
    </row>
    <row r="11" spans="2:11" ht="12.75" customHeight="1">
      <c r="B11" s="29"/>
      <c r="C11" s="29"/>
      <c r="D11" s="29"/>
      <c r="E11" s="29"/>
      <c r="F11" s="29"/>
      <c r="G11" s="29"/>
      <c r="K11" s="29"/>
    </row>
    <row r="12" spans="2:11" ht="12.75" customHeight="1">
      <c r="B12" s="29"/>
      <c r="C12" s="29"/>
      <c r="D12" s="29"/>
      <c r="E12" s="29"/>
      <c r="F12" s="29"/>
      <c r="G12" s="29"/>
      <c r="K12" s="29"/>
    </row>
    <row r="13" spans="2:11" ht="12.75" customHeight="1">
      <c r="B13" s="29"/>
      <c r="C13" s="29"/>
      <c r="D13" s="29"/>
      <c r="E13" s="29"/>
      <c r="F13" s="29"/>
      <c r="G13" s="29"/>
      <c r="K13" s="29"/>
    </row>
    <row r="14" spans="2:11" ht="12.75" customHeight="1">
      <c r="B14" s="29"/>
      <c r="C14" s="29"/>
      <c r="D14" s="29"/>
      <c r="E14" s="29"/>
      <c r="F14" s="29"/>
      <c r="G14" s="29"/>
      <c r="K14" s="29"/>
    </row>
    <row r="15" spans="3:11" ht="12.75" customHeight="1">
      <c r="C15" s="29"/>
      <c r="D15" s="29"/>
      <c r="E15" s="29"/>
      <c r="F15" s="29"/>
      <c r="G15" s="29"/>
      <c r="K15" s="29"/>
    </row>
    <row r="16" spans="3:10" ht="12.75" customHeight="1">
      <c r="C16" s="29"/>
      <c r="D16" s="16"/>
      <c r="E16" s="29"/>
      <c r="F16" s="29"/>
      <c r="J16" s="29"/>
    </row>
    <row r="17" spans="3:10" ht="12.75" customHeight="1">
      <c r="C17" s="29"/>
      <c r="J17" s="29"/>
    </row>
    <row r="18" spans="3:10" ht="12.75" customHeight="1">
      <c r="C18" s="29"/>
      <c r="I18" s="29"/>
      <c r="J18" s="29"/>
    </row>
    <row r="19" ht="12.75" customHeight="1">
      <c r="I19" s="29"/>
    </row>
    <row r="20" ht="12.75" customHeight="1">
      <c r="I20" s="29"/>
    </row>
    <row r="21" ht="12.75" customHeight="1">
      <c r="H21" s="29"/>
    </row>
    <row r="22" ht="12.75" customHeight="1">
      <c r="G22" s="29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36" right="0.36" top="0.61" bottom="0.6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30"/>
  <sheetViews>
    <sheetView showGridLines="0" showZeros="0" tabSelected="1" workbookViewId="0" topLeftCell="A1">
      <selection activeCell="C5" sqref="C5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  <col min="6" max="226" width="9.16015625" style="0" customWidth="1"/>
  </cols>
  <sheetData>
    <row r="1" spans="1:226" ht="27.75" customHeight="1">
      <c r="A1" s="1" t="s">
        <v>134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</row>
    <row r="2" spans="1:226" ht="13.5" customHeight="1">
      <c r="A2" s="3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</row>
    <row r="3" spans="1:226" ht="37.5" customHeight="1">
      <c r="A3" s="7" t="s">
        <v>135</v>
      </c>
      <c r="B3" s="7" t="s">
        <v>61</v>
      </c>
      <c r="C3" s="7" t="s">
        <v>136</v>
      </c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</row>
    <row r="4" spans="1:226" ht="37.5" customHeight="1">
      <c r="A4" s="8"/>
      <c r="B4" s="8"/>
      <c r="C4" s="9" t="s">
        <v>92</v>
      </c>
      <c r="D4" s="9" t="s">
        <v>77</v>
      </c>
      <c r="E4" s="9" t="s">
        <v>78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</row>
    <row r="5" spans="1:5" ht="21.75" customHeight="1">
      <c r="A5" s="11"/>
      <c r="B5" s="12"/>
      <c r="C5" s="13"/>
      <c r="D5" s="14"/>
      <c r="E5" s="13"/>
    </row>
    <row r="6" spans="3:5" ht="11.25">
      <c r="C6" s="2"/>
      <c r="D6" s="2"/>
      <c r="E6" s="2"/>
    </row>
    <row r="7" spans="1:5" ht="11.25">
      <c r="A7" s="2"/>
      <c r="B7" s="2"/>
      <c r="C7" s="2"/>
      <c r="E7" s="2"/>
    </row>
    <row r="8" spans="2:5" ht="11.25">
      <c r="B8" s="2"/>
      <c r="C8" s="2"/>
      <c r="E8" s="2"/>
    </row>
    <row r="9" spans="3:5" ht="11.25">
      <c r="C9" s="2"/>
      <c r="E9" s="2"/>
    </row>
    <row r="10" spans="2:5" ht="11.25">
      <c r="B10" s="2"/>
      <c r="C10" s="2"/>
      <c r="E10" s="2"/>
    </row>
    <row r="11" spans="2:5" ht="11.25">
      <c r="B11" s="2"/>
      <c r="C11" s="2"/>
      <c r="E11" s="2"/>
    </row>
    <row r="12" spans="2:3" ht="11.25">
      <c r="B12" s="2"/>
      <c r="C12" s="2"/>
    </row>
    <row r="13" spans="2:5" ht="11.25">
      <c r="B13" s="2"/>
      <c r="C13" s="2"/>
      <c r="E13" s="2"/>
    </row>
    <row r="14" spans="2:3" ht="11.25">
      <c r="B14" s="2"/>
      <c r="C14" s="2"/>
    </row>
    <row r="15" ht="11.25">
      <c r="C15" s="2"/>
    </row>
    <row r="16" ht="11.25">
      <c r="C16" s="2"/>
    </row>
    <row r="17" ht="11.25">
      <c r="C17" s="2"/>
    </row>
    <row r="18" ht="11.25">
      <c r="C18" s="2"/>
    </row>
    <row r="19" ht="11.25">
      <c r="D19" s="2"/>
    </row>
    <row r="20" spans="3:4" ht="11.25">
      <c r="C20" s="2"/>
      <c r="D20" s="2"/>
    </row>
    <row r="21" ht="11.25">
      <c r="D21" s="2"/>
    </row>
    <row r="22" ht="11.25">
      <c r="D22" s="2"/>
    </row>
    <row r="23" ht="11.25">
      <c r="D23" s="2"/>
    </row>
    <row r="25" spans="4:5" ht="11.25">
      <c r="D25" s="2"/>
      <c r="E25" s="2"/>
    </row>
    <row r="26" ht="11.25">
      <c r="D26" s="2"/>
    </row>
    <row r="27" ht="11.25">
      <c r="E27" s="2"/>
    </row>
    <row r="28" ht="11.25">
      <c r="E28" s="2"/>
    </row>
    <row r="29" ht="11.25">
      <c r="E29" s="2"/>
    </row>
    <row r="30" ht="11.25">
      <c r="E30" s="2"/>
    </row>
  </sheetData>
  <sheetProtection/>
  <mergeCells count="4">
    <mergeCell ref="A1:E1"/>
    <mergeCell ref="C3:E3"/>
    <mergeCell ref="A3:A4"/>
    <mergeCell ref="B3:B4"/>
  </mergeCells>
  <printOptions horizontalCentered="1"/>
  <pageMargins left="0.36" right="0.36" top="0.61" bottom="0.6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2017-04-24T08:37:53Z</dcterms:created>
  <dcterms:modified xsi:type="dcterms:W3CDTF">2017-05-02T03:23:25Z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